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440" windowHeight="11760"/>
  </bookViews>
  <sheets>
    <sheet name="Munka1" sheetId="1" r:id="rId1"/>
    <sheet name="OKJ" sheetId="2" state="hidden" r:id="rId2"/>
    <sheet name="SNI" sheetId="3" state="hidden" r:id="rId3"/>
  </sheets>
  <definedNames>
    <definedName name="_xlnm._FilterDatabase" localSheetId="1" hidden="1">OKJ!$A$1:$E$718</definedName>
    <definedName name="_GoBack" localSheetId="1">OKJ!$B$1</definedName>
  </definedNames>
  <calcPr calcId="145621"/>
</workbook>
</file>

<file path=xl/calcChain.xml><?xml version="1.0" encoding="utf-8"?>
<calcChain xmlns="http://schemas.openxmlformats.org/spreadsheetml/2006/main">
  <c r="D13" i="2" l="1"/>
  <c r="D638" i="2" l="1"/>
  <c r="D637" i="2"/>
  <c r="D636" i="2"/>
  <c r="D635" i="2"/>
  <c r="D634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7" i="2"/>
  <c r="D548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2" i="2"/>
  <c r="D513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5" i="2"/>
  <c r="D396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7" i="2"/>
  <c r="D328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59" i="2"/>
  <c r="D161" i="2"/>
  <c r="D160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2" i="2"/>
  <c r="D11" i="2"/>
  <c r="D10" i="2"/>
  <c r="D9" i="2"/>
  <c r="D8" i="2"/>
  <c r="D7" i="2"/>
  <c r="D6" i="2"/>
  <c r="D5" i="2"/>
  <c r="D3" i="2"/>
  <c r="D4" i="2"/>
  <c r="D2" i="2"/>
  <c r="D1" i="2"/>
  <c r="G20" i="1" l="1"/>
  <c r="G21" i="1"/>
  <c r="G22" i="1"/>
  <c r="G23" i="1"/>
  <c r="G24" i="1"/>
  <c r="G25" i="1"/>
  <c r="G26" i="1"/>
  <c r="G27" i="1"/>
  <c r="G29" i="1"/>
  <c r="G30" i="1"/>
  <c r="G31" i="1"/>
  <c r="G32" i="1"/>
  <c r="K33" i="1" l="1"/>
</calcChain>
</file>

<file path=xl/comments1.xml><?xml version="1.0" encoding="utf-8"?>
<comments xmlns="http://schemas.openxmlformats.org/spreadsheetml/2006/main">
  <authors>
    <author>Balogh János_</author>
  </authors>
  <commentList>
    <comment ref="A29" authorId="0">
      <text>
        <r>
          <rPr>
            <b/>
            <sz val="8"/>
            <color indexed="81"/>
            <rFont val="Tahoma"/>
            <family val="2"/>
            <charset val="238"/>
          </rPr>
          <t>Ezekben a sorokban kizárólag a speciális szakiskolai tanulók számára oktatható szakképesítések, és az azokra vonatkozó tanulószerződéses létszám adtható meg.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<sst xmlns="http://schemas.openxmlformats.org/spreadsheetml/2006/main" count="2270" uniqueCount="1408">
  <si>
    <t>8. melléklet</t>
  </si>
  <si>
    <t>Alulírott</t>
  </si>
  <si>
    <t>(beosztás)</t>
  </si>
  <si>
    <t>(területi kamara  neve)</t>
  </si>
  <si>
    <t>részéről igazolom, hogy a</t>
  </si>
  <si>
    <t>szakképzési hozzájárulásra kötelezett a 2013/2014-es tanévben gyakorlati képzésben tanulószerződéssel az alábbi létszámú tanulót oktat:</t>
  </si>
  <si>
    <t>Szakképesítés megnevezése</t>
  </si>
  <si>
    <t>OKJ azonosító szám</t>
  </si>
  <si>
    <t>Abroncsgyártó</t>
  </si>
  <si>
    <t>Ács</t>
  </si>
  <si>
    <t>Agrár áruforgalmazó szaktechnikus</t>
  </si>
  <si>
    <t>Állattartó szakmunkás</t>
  </si>
  <si>
    <t>Állattenyésztő és állategészségügyi technikus</t>
  </si>
  <si>
    <t>Ápoló</t>
  </si>
  <si>
    <t>Aranyműves</t>
  </si>
  <si>
    <t>Artista</t>
  </si>
  <si>
    <t>Asztalos</t>
  </si>
  <si>
    <t>Audio- és vizuáltechnikai műszerész</t>
  </si>
  <si>
    <t>Autóelektronikai műszerész</t>
  </si>
  <si>
    <t>Autógyártó</t>
  </si>
  <si>
    <t>Automatikai technikus</t>
  </si>
  <si>
    <t>Autószerelő</t>
  </si>
  <si>
    <t>Autótechnikus</t>
  </si>
  <si>
    <t>Avionikus</t>
  </si>
  <si>
    <t>Bádogos</t>
  </si>
  <si>
    <t>Bányaipari technikus</t>
  </si>
  <si>
    <t>Belovagló</t>
  </si>
  <si>
    <t>Biogazdálkodó</t>
  </si>
  <si>
    <t>Bor- és pezsgőgyártó szaktechnikus</t>
  </si>
  <si>
    <t>Bőrdíszműves</t>
  </si>
  <si>
    <t>Bőrfeldolgozó-ipari technikus</t>
  </si>
  <si>
    <t>Bronzműves és szoboröntő</t>
  </si>
  <si>
    <t>CAD-CAM informatikus</t>
  </si>
  <si>
    <t>Cipőkészítő</t>
  </si>
  <si>
    <t>CNC gépkezelő</t>
  </si>
  <si>
    <t>Cukor- és édesipari szaktechnikus</t>
  </si>
  <si>
    <t>Cukrász</t>
  </si>
  <si>
    <t>Csecsemő és gyermekápoló</t>
  </si>
  <si>
    <t>Dekoratőr</t>
  </si>
  <si>
    <t>Díszítő festő</t>
  </si>
  <si>
    <t>Díszlettervező</t>
  </si>
  <si>
    <t>Díszműkovács</t>
  </si>
  <si>
    <t>Dísznövénykertész</t>
  </si>
  <si>
    <t>Divat- és stílustervező</t>
  </si>
  <si>
    <t>Dízelmotoros vasúti jármű szerelője</t>
  </si>
  <si>
    <t>Drog- és toxikológiai technikus</t>
  </si>
  <si>
    <t>Édesipari termékgyártó</t>
  </si>
  <si>
    <t>Egészségügyi asszisztens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</si>
  <si>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</si>
  <si>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</si>
  <si>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</si>
  <si>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</si>
  <si>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</si>
  <si>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Élelmiszeripari analitikus technikus</t>
  </si>
  <si>
    <t>Élelmiszeripari gépésztechnikus</t>
  </si>
  <si>
    <t>Élelmiszeripari szakmunkás</t>
  </si>
  <si>
    <t>Élelmiszeripari technikus</t>
  </si>
  <si>
    <t>Épület- és szerkezetlakatos</t>
  </si>
  <si>
    <t>Épületgépész technikus</t>
  </si>
  <si>
    <t>Erdészeti és vadgazdálkodási technikus</t>
  </si>
  <si>
    <t>Erdészeti gépésztechnikus</t>
  </si>
  <si>
    <t>Erdészeti szakmunkás</t>
  </si>
  <si>
    <t>Erjedés- és üdítőitalipari szaktechnikus</t>
  </si>
  <si>
    <t>Erősáramú elektrotechnikus</t>
  </si>
  <si>
    <t>Faipari technikus</t>
  </si>
  <si>
    <t>Fegyverműszerész</t>
  </si>
  <si>
    <t>Fehérnemű-készítő és kötöttáru összeállító</t>
  </si>
  <si>
    <t>Férfiszabó</t>
  </si>
  <si>
    <t>Festő</t>
  </si>
  <si>
    <t>Festő, mázoló, tapétázó</t>
  </si>
  <si>
    <t xml:space="preserve">Finommechanikai műszerész </t>
  </si>
  <si>
    <t>Fitness-wellness instruktor</t>
  </si>
  <si>
    <t>Fluidumkitermelő technikus</t>
  </si>
  <si>
    <t>Fodrász</t>
  </si>
  <si>
    <t>Fogászati asszisztens</t>
  </si>
  <si>
    <t>Foglalkozás-szervező</t>
  </si>
  <si>
    <t>Fogtechnikus</t>
  </si>
  <si>
    <t>Fogtechnikus gyakornok</t>
  </si>
  <si>
    <t>Formacikk-gyártó</t>
  </si>
  <si>
    <t>Földmérő, földügyi és térinformatikai technikus</t>
  </si>
  <si>
    <t>Gáz- és hőtermelő berendezés-szerelő</t>
  </si>
  <si>
    <t>Gazda</t>
  </si>
  <si>
    <t>Gazdasági informatikus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</si>
  <si>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</si>
  <si>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</si>
  <si>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</si>
  <si>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</si>
  <si>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</si>
  <si>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Gerontológiai gondozó</t>
  </si>
  <si>
    <t>Grafikus</t>
  </si>
  <si>
    <t>Gumiipari technikus</t>
  </si>
  <si>
    <t>Gyakorló ápoló</t>
  </si>
  <si>
    <t>Gyakorló csecsemő- és gyermekápoló</t>
  </si>
  <si>
    <t>Gyakorló fodrász</t>
  </si>
  <si>
    <t>Gyakorló gyógyszertári asszisztens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</si>
  <si>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</si>
  <si>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</si>
  <si>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</si>
  <si>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</si>
  <si>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</si>
  <si>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Gyártósori gépbeállító</t>
  </si>
  <si>
    <t>Gyermekotthoni asszisztens</t>
  </si>
  <si>
    <t>Gyógy- és fűszernövénytermesztő</t>
  </si>
  <si>
    <t>Gyógy- és sportmasszőr</t>
  </si>
  <si>
    <t>Gyógypedagógiai segítő munkatárs</t>
  </si>
  <si>
    <t>Gyógyszeripari laboratóriumi technikus</t>
  </si>
  <si>
    <t>Gyógyszertári asszisztens</t>
  </si>
  <si>
    <t>Hajózási technikus</t>
  </si>
  <si>
    <t>Halász, haltenyésztő</t>
  </si>
  <si>
    <t>Hangmester</t>
  </si>
  <si>
    <t>Hegesztő</t>
  </si>
  <si>
    <t>Hídépítő és -fenntartó technikus</t>
  </si>
  <si>
    <t>Hulladékgazdálkodó szaktechnikus</t>
  </si>
  <si>
    <t>Hús- és baromfiipari szaktechnikus</t>
  </si>
  <si>
    <t>Húsipari termékgyártó</t>
  </si>
  <si>
    <t>Hűtő- és légtechnikai rendszerszerelő</t>
  </si>
  <si>
    <t>Hűtő-, klíma- és hőszivattyú berendezés-szerelő</t>
  </si>
  <si>
    <t>Idegenvezető</t>
  </si>
  <si>
    <t>Infokommunikációs hálózatépítő és üzemeltető</t>
  </si>
  <si>
    <t>Informatikai rendszergazda</t>
  </si>
  <si>
    <t>Ipari gépész</t>
  </si>
  <si>
    <t>Ipari gumitermék előállító</t>
  </si>
  <si>
    <t>Irodai asszisztens</t>
  </si>
  <si>
    <t>IT mentor</t>
  </si>
  <si>
    <t>Járműfényező</t>
  </si>
  <si>
    <t>Járműipari fémalkatrész-gyártó</t>
  </si>
  <si>
    <t>Járműkarosszéria előkészítő, felületbevonó</t>
  </si>
  <si>
    <t>Járműkarosszéria készítő, szerelő</t>
  </si>
  <si>
    <t>Jelmeztervező</t>
  </si>
  <si>
    <t>Kályhás</t>
  </si>
  <si>
    <t>Karosszérialakatos</t>
  </si>
  <si>
    <t>Kárpitos</t>
  </si>
  <si>
    <t>Képi diagnosztikai, nukleáris medicina és sugárterápiás asszisztens</t>
  </si>
  <si>
    <t>Kerámiaműves</t>
  </si>
  <si>
    <t>Kereskedő</t>
  </si>
  <si>
    <t xml:space="preserve">Kertész </t>
  </si>
  <si>
    <t>Kertészeti szaktechnikus</t>
  </si>
  <si>
    <t>Kiadványszerkesztő</t>
  </si>
  <si>
    <t>Kisgyermekgondozó, -nevelő</t>
  </si>
  <si>
    <t>Kishajóépítő, -karbantartó</t>
  </si>
  <si>
    <t>Klasszikus zenész(szakmairány megnevezésével)</t>
  </si>
  <si>
    <t xml:space="preserve">Klinikai fogászati higiénikus </t>
  </si>
  <si>
    <t>Klinikai laboratóriumi asszisztens</t>
  </si>
  <si>
    <t>Kohászati technikus</t>
  </si>
  <si>
    <t>Korrektor</t>
  </si>
  <si>
    <t>Kozmetikus</t>
  </si>
  <si>
    <t>Kőfaragó, műköves és épületszobrász</t>
  </si>
  <si>
    <t xml:space="preserve">Kőműves és hidegburkoló </t>
  </si>
  <si>
    <t>Könyvkötő és nyomtatványfeldolgozó</t>
  </si>
  <si>
    <t>Környezetvédelmi technikus</t>
  </si>
  <si>
    <t>Környezetvédelmi-mérés szaktechnikus</t>
  </si>
  <si>
    <t>Közlekedésautomatikai műszerész</t>
  </si>
  <si>
    <t>Központifűtés- és gázhálózat rendszerszerelő</t>
  </si>
  <si>
    <t>Közúti közlekedésüzemvitel-ellátó</t>
  </si>
  <si>
    <t>Laboratóriumi technikus</t>
  </si>
  <si>
    <t>Lakberendező</t>
  </si>
  <si>
    <t xml:space="preserve">Látszerész és fotócikk-kereskedő </t>
  </si>
  <si>
    <t>Légi közlekedésüzemvitel-ellátó</t>
  </si>
  <si>
    <t>Létesítményi energetikus</t>
  </si>
  <si>
    <t>Logisztikai ügyintéző</t>
  </si>
  <si>
    <t>Lovastúra-vezető</t>
  </si>
  <si>
    <t>Lovász</t>
  </si>
  <si>
    <t>Magasépítő technikus</t>
  </si>
  <si>
    <t>Malom- és keveréktakarmány-ipari szaktechnikus</t>
  </si>
  <si>
    <t>Matróz-gépkezelő</t>
  </si>
  <si>
    <t>Mechatronikai technikus</t>
  </si>
  <si>
    <t>Mechatronikus-karbantartó</t>
  </si>
  <si>
    <t>Mélyépítő technikus</t>
  </si>
  <si>
    <t>Mentálhigiénés asszisztens</t>
  </si>
  <si>
    <t>Mentőápoló</t>
  </si>
  <si>
    <t>Mezőgazdasági gazdaasszony, falusi vendéglátó</t>
  </si>
  <si>
    <t>Mezőgazdasági gépész</t>
  </si>
  <si>
    <t>Mezőgazdasági gépésztechnikus</t>
  </si>
  <si>
    <t>Mezőgazdasági gépjavító</t>
  </si>
  <si>
    <t>Mezőgazdasági technikus</t>
  </si>
  <si>
    <t>Molnár</t>
  </si>
  <si>
    <t>Motorkerékpár-szerelő</t>
  </si>
  <si>
    <t>Mozgókép- és animációkészítő</t>
  </si>
  <si>
    <t>Műanyagfeldolgozó</t>
  </si>
  <si>
    <t>Műanyagfeldolgozó technikus</t>
  </si>
  <si>
    <t>Műbútorasztalos</t>
  </si>
  <si>
    <t>Műemlékfenntartó technikus</t>
  </si>
  <si>
    <t>Műemléki díszítőszobrász</t>
  </si>
  <si>
    <t>Műemléki helyreállító</t>
  </si>
  <si>
    <t>Műszaki informatikus</t>
  </si>
  <si>
    <t>Műszeres analitikus</t>
  </si>
  <si>
    <t>Népi kézműves (Csipkekészítő) </t>
  </si>
  <si>
    <t>Népi kézműves (Faműves, fajátékkészítő)</t>
  </si>
  <si>
    <t>Népi kézműves (Fazekas)</t>
  </si>
  <si>
    <t>Népi kézműves (Gyékény-, szalma- és csuhétárgykészítő)</t>
  </si>
  <si>
    <t>Népi kézműves (Kézi és gépi hímző)</t>
  </si>
  <si>
    <t>Népi kézműves (Kosárfonó, fonottbútor készítő)</t>
  </si>
  <si>
    <t>Népi kézműves (Nemezkészítő)</t>
  </si>
  <si>
    <t>Népi kézműves (Népi bőrműves)</t>
  </si>
  <si>
    <t>Népi kézműves (Szőnyegszövő)</t>
  </si>
  <si>
    <t>Népi kézműves (Takács)</t>
  </si>
  <si>
    <t>Nonprofit menedzser</t>
  </si>
  <si>
    <t>Női szabó</t>
  </si>
  <si>
    <t>Növényvédelmi szaktechnikus</t>
  </si>
  <si>
    <t>Nukleáris környezetvédelmi szaktechnikus</t>
  </si>
  <si>
    <t>Nyomdaipari gépmester</t>
  </si>
  <si>
    <t xml:space="preserve">Optikai üvegcsiszoló </t>
  </si>
  <si>
    <t>Ortopédiai műszerész</t>
  </si>
  <si>
    <t>Orvosi elektronikai technikus</t>
  </si>
  <si>
    <t>Ötvös, fémműves</t>
  </si>
  <si>
    <t>Pantomimes</t>
  </si>
  <si>
    <t>Papíripari technikus</t>
  </si>
  <si>
    <t>Parképítő és fenntartó technikus</t>
  </si>
  <si>
    <t>Patkolókovács</t>
  </si>
  <si>
    <t>Pedagógiai- és családsegítő munkatárs</t>
  </si>
  <si>
    <t>Pék</t>
  </si>
  <si>
    <t>Pénzügyi termékértékesítő (bank, befektetés, biztosítás)</t>
  </si>
  <si>
    <t>Pénzügyi-számviteli ügyintéző</t>
  </si>
  <si>
    <t>Pincér</t>
  </si>
  <si>
    <t>Postai üzleti ügyintéző</t>
  </si>
  <si>
    <t>Pszichiátriai gondozó</t>
  </si>
  <si>
    <t>Rehabilitációs nevelő, segítő</t>
  </si>
  <si>
    <t>Rekonstrukciós és műemléki festő, mázoló</t>
  </si>
  <si>
    <t>Rendőr tiszthelyettes (Bűnügyi rendőr)</t>
  </si>
  <si>
    <t>Rendőr tiszthelyettes (Határrendészeti rendőr)</t>
  </si>
  <si>
    <t>Rendőr tiszthelyettes (Közlekedési rendőr)</t>
  </si>
  <si>
    <t>Rendőr tiszthelyettes (Közrendvédelmi rendőr)</t>
  </si>
  <si>
    <t>Repülőgépész</t>
  </si>
  <si>
    <t>Repülőgépsárkány-szerelő</t>
  </si>
  <si>
    <t>Ruhaipari technikus</t>
  </si>
  <si>
    <t>Sommelier</t>
  </si>
  <si>
    <t>Speciális állatfeldolgozó</t>
  </si>
  <si>
    <t>Sütő- és cukrászipari szaktechnikus</t>
  </si>
  <si>
    <t>Szakács</t>
  </si>
  <si>
    <t>Szállítmányozási ügyintéző</t>
  </si>
  <si>
    <t>Számítógép-szerelő, karbantartó</t>
  </si>
  <si>
    <t>Szárazépítő</t>
  </si>
  <si>
    <t>Szenvedélybeteg gondozó</t>
  </si>
  <si>
    <t>Szerszámkészítő</t>
  </si>
  <si>
    <t>Színész II.</t>
  </si>
  <si>
    <t>Színháztechnikus, szcenikus</t>
  </si>
  <si>
    <t>Szobrász</t>
  </si>
  <si>
    <t>Szociális asszisztens</t>
  </si>
  <si>
    <t>Szociális gondozó és ápoló</t>
  </si>
  <si>
    <t>Szociális szakgondozó</t>
  </si>
  <si>
    <t>Szociális, gyermek- és ifjúságvédelmi ügyintéző</t>
  </si>
  <si>
    <t>Szoftverfejlesztő</t>
  </si>
  <si>
    <t>Szőlész-borász</t>
  </si>
  <si>
    <t>Szövettani asszisztens</t>
  </si>
  <si>
    <t>Tartósítóipari szaktechnikus</t>
  </si>
  <si>
    <t>Távközlési technikus</t>
  </si>
  <si>
    <t>Tejipari szaktechnikus</t>
  </si>
  <si>
    <t>Települési környezetvédelmi szaktechnikus</t>
  </si>
  <si>
    <t>Térképész szaktechnikus</t>
  </si>
  <si>
    <t>Természetvédelmi szaktechnikus</t>
  </si>
  <si>
    <t>Tetőfedő</t>
  </si>
  <si>
    <t>Textilipari technikus</t>
  </si>
  <si>
    <t>Textilműves</t>
  </si>
  <si>
    <t>Turisztikai szervező, értékesítő</t>
  </si>
  <si>
    <t>Útépítő</t>
  </si>
  <si>
    <t>Útépítő és -fenntartó technikus</t>
  </si>
  <si>
    <t>Ügyviteli titkár</t>
  </si>
  <si>
    <t>Üvegműves</t>
  </si>
  <si>
    <t>Vadászpuska műves</t>
  </si>
  <si>
    <t>Vállalkozási és bérügyintéző</t>
  </si>
  <si>
    <t>Vám-, jövedéki- és termékdíj ügyintéző</t>
  </si>
  <si>
    <t>Vasútépítő és -fenntartó technikus</t>
  </si>
  <si>
    <t>Vasútforgalmi szolgálattevő</t>
  </si>
  <si>
    <t>Vasúti árufuvarozási ügyintéző</t>
  </si>
  <si>
    <t>Vasúti személyszállítási ügyintéző</t>
  </si>
  <si>
    <t>Vasúti villamos jármű szerelője</t>
  </si>
  <si>
    <t>Vasúti vontatott jármű szerelője</t>
  </si>
  <si>
    <t>Vasútijármű-technikus</t>
  </si>
  <si>
    <t>Vegyipari technikus</t>
  </si>
  <si>
    <t>Vendéglátásszervező-vendéglős</t>
  </si>
  <si>
    <t>Vendéglátó eladó</t>
  </si>
  <si>
    <t>Vendéglátó-üzletvezető</t>
  </si>
  <si>
    <t>Vidékfejlesztési szaktechnikus</t>
  </si>
  <si>
    <t>Villanyszerelő</t>
  </si>
  <si>
    <t>Virágdekoratőr</t>
  </si>
  <si>
    <t>Virágkötő és virágkereskedő</t>
  </si>
  <si>
    <t>Víz- és csatornaműkezelő</t>
  </si>
  <si>
    <t>Víz-, csatorna- és közmű- rendszerszerelő</t>
  </si>
  <si>
    <t>Vízépítő technikus</t>
  </si>
  <si>
    <t>Vízgazdálkodó szaktechnikus</t>
  </si>
  <si>
    <t>Vízgépészeti és technológiai berendezésszerelő</t>
  </si>
  <si>
    <t>Vízi közlekedésüzemvitel-ellátó</t>
  </si>
  <si>
    <t>Vizi sportmotor-szerelő</t>
  </si>
  <si>
    <t>Vízügyi technikus</t>
  </si>
  <si>
    <t>Zöldség- és gyümölcstermesztő</t>
  </si>
  <si>
    <t>Összesen:</t>
  </si>
  <si>
    <t>Optikai üvegcsiszoló</t>
  </si>
  <si>
    <t>Az igazolást a Nemzeti Foglalkoztatási Alap képzési alaprész 2013. évi decentralizált beruházási keretének felhasználására kiírt pályázat céljára adom ki.</t>
  </si>
  <si>
    <t>A</t>
  </si>
  <si>
    <t>pályázatát támogatom.</t>
  </si>
  <si>
    <t>Keltezés:</t>
  </si>
  <si>
    <t>aláírás, bélyegző lenyomat</t>
  </si>
  <si>
    <t>(pályázó neve)</t>
  </si>
  <si>
    <t>3454301</t>
  </si>
  <si>
    <t>3458201</t>
  </si>
  <si>
    <t>5562101</t>
  </si>
  <si>
    <t>3562101</t>
  </si>
  <si>
    <t>5462101</t>
  </si>
  <si>
    <t>5572301</t>
  </si>
  <si>
    <t>5521101</t>
  </si>
  <si>
    <t>5421201</t>
  </si>
  <si>
    <t>3454302</t>
  </si>
  <si>
    <t>3552201</t>
  </si>
  <si>
    <t>5452501</t>
  </si>
  <si>
    <t>3452101</t>
  </si>
  <si>
    <t>5452301</t>
  </si>
  <si>
    <t>5452502</t>
  </si>
  <si>
    <t>5552501</t>
  </si>
  <si>
    <t>5452503</t>
  </si>
  <si>
    <t>3458202</t>
  </si>
  <si>
    <t>5454401</t>
  </si>
  <si>
    <t>3581301</t>
  </si>
  <si>
    <t>3562102</t>
  </si>
  <si>
    <t>5554101</t>
  </si>
  <si>
    <t>3454201</t>
  </si>
  <si>
    <t>5454201</t>
  </si>
  <si>
    <t>5521102</t>
  </si>
  <si>
    <t>5448101</t>
  </si>
  <si>
    <t>3454202</t>
  </si>
  <si>
    <t>3552101</t>
  </si>
  <si>
    <t>5554102</t>
  </si>
  <si>
    <t>3481101</t>
  </si>
  <si>
    <t>5572302</t>
  </si>
  <si>
    <t>5421101</t>
  </si>
  <si>
    <t>5521103</t>
  </si>
  <si>
    <t>5521104</t>
  </si>
  <si>
    <t>3421101</t>
  </si>
  <si>
    <t>3462201</t>
  </si>
  <si>
    <t>5421102</t>
  </si>
  <si>
    <t>5452504</t>
  </si>
  <si>
    <t>5552401</t>
  </si>
  <si>
    <t>3454101</t>
  </si>
  <si>
    <t>5472001</t>
  </si>
  <si>
    <t>5421202</t>
  </si>
  <si>
    <t>3434101</t>
  </si>
  <si>
    <t>3452201</t>
  </si>
  <si>
    <t>3452202</t>
  </si>
  <si>
    <t>3452203</t>
  </si>
  <si>
    <t>5452302</t>
  </si>
  <si>
    <t>5454101</t>
  </si>
  <si>
    <t>5452101</t>
  </si>
  <si>
    <t>3454102</t>
  </si>
  <si>
    <t>5454102</t>
  </si>
  <si>
    <t>3458203</t>
  </si>
  <si>
    <t>5458201</t>
  </si>
  <si>
    <t>5462301</t>
  </si>
  <si>
    <t>5452102</t>
  </si>
  <si>
    <t>3462301</t>
  </si>
  <si>
    <t>5554103</t>
  </si>
  <si>
    <t>5452201</t>
  </si>
  <si>
    <t>5454301</t>
  </si>
  <si>
    <t>5486301</t>
  </si>
  <si>
    <t>3454203</t>
  </si>
  <si>
    <t>3454204</t>
  </si>
  <si>
    <t>5421103</t>
  </si>
  <si>
    <t>3458204</t>
  </si>
  <si>
    <t>3452102</t>
  </si>
  <si>
    <t>5481301</t>
  </si>
  <si>
    <t>5454402</t>
  </si>
  <si>
    <t>5581501</t>
  </si>
  <si>
    <t>5472002</t>
  </si>
  <si>
    <t>5576201</t>
  </si>
  <si>
    <t>5572401</t>
  </si>
  <si>
    <t>5472401</t>
  </si>
  <si>
    <t>3454303</t>
  </si>
  <si>
    <t>5481001</t>
  </si>
  <si>
    <t>5458101</t>
  </si>
  <si>
    <t>3558201</t>
  </si>
  <si>
    <t>3462101</t>
  </si>
  <si>
    <t>5448102</t>
  </si>
  <si>
    <t>5452103</t>
  </si>
  <si>
    <t>3452103</t>
  </si>
  <si>
    <t>3452502</t>
  </si>
  <si>
    <t>3484101</t>
  </si>
  <si>
    <t>3452501</t>
  </si>
  <si>
    <t>5576202</t>
  </si>
  <si>
    <t>5421104</t>
  </si>
  <si>
    <t>5454302</t>
  </si>
  <si>
    <t>5421203</t>
  </si>
  <si>
    <t>5272301</t>
  </si>
  <si>
    <t>5272302</t>
  </si>
  <si>
    <t>5281501</t>
  </si>
  <si>
    <t>5272003</t>
  </si>
  <si>
    <t>5221501</t>
  </si>
  <si>
    <t>5272502</t>
  </si>
  <si>
    <t>5272503</t>
  </si>
  <si>
    <t>5281502</t>
  </si>
  <si>
    <t>5272303</t>
  </si>
  <si>
    <t>5272504</t>
  </si>
  <si>
    <t>3452105</t>
  </si>
  <si>
    <t>5476101</t>
  </si>
  <si>
    <t>3562201</t>
  </si>
  <si>
    <t>5472601</t>
  </si>
  <si>
    <t>5414001</t>
  </si>
  <si>
    <t>5552402</t>
  </si>
  <si>
    <t>5572003</t>
  </si>
  <si>
    <t>5484101</t>
  </si>
  <si>
    <t>3462401</t>
  </si>
  <si>
    <t>5421301</t>
  </si>
  <si>
    <t>5521501</t>
  </si>
  <si>
    <t>3452106</t>
  </si>
  <si>
    <t>5458202</t>
  </si>
  <si>
    <t>5486302</t>
  </si>
  <si>
    <t>5586301</t>
  </si>
  <si>
    <t>5585001</t>
  </si>
  <si>
    <t>5554104</t>
  </si>
  <si>
    <t>3454103</t>
  </si>
  <si>
    <t>3458205</t>
  </si>
  <si>
    <t>3558203</t>
  </si>
  <si>
    <t>5481201</t>
  </si>
  <si>
    <t>5448103</t>
  </si>
  <si>
    <t>5448104</t>
  </si>
  <si>
    <t>3452104</t>
  </si>
  <si>
    <t>3454304</t>
  </si>
  <si>
    <t>5434601</t>
  </si>
  <si>
    <t>5448201</t>
  </si>
  <si>
    <t>3452503</t>
  </si>
  <si>
    <t>3452107</t>
  </si>
  <si>
    <t>3452504</t>
  </si>
  <si>
    <t>3452505</t>
  </si>
  <si>
    <t>5421204</t>
  </si>
  <si>
    <t>5521105</t>
  </si>
  <si>
    <t>3458206</t>
  </si>
  <si>
    <t>3452506</t>
  </si>
  <si>
    <t>3454205</t>
  </si>
  <si>
    <t>5572510</t>
  </si>
  <si>
    <t>3421102</t>
  </si>
  <si>
    <t>5421105</t>
  </si>
  <si>
    <t>5434101</t>
  </si>
  <si>
    <t>3462202</t>
  </si>
  <si>
    <t>5562201</t>
  </si>
  <si>
    <t>5421302</t>
  </si>
  <si>
    <t>5476102</t>
  </si>
  <si>
    <t>3454305</t>
  </si>
  <si>
    <t>5421205</t>
  </si>
  <si>
    <t>5572511</t>
  </si>
  <si>
    <t>5572512</t>
  </si>
  <si>
    <t>5452104</t>
  </si>
  <si>
    <t>5521303</t>
  </si>
  <si>
    <t>5581502</t>
  </si>
  <si>
    <t>3458207</t>
  </si>
  <si>
    <t>3458208</t>
  </si>
  <si>
    <t>3454306</t>
  </si>
  <si>
    <t>5485001</t>
  </si>
  <si>
    <t>5585002</t>
  </si>
  <si>
    <t>5452303</t>
  </si>
  <si>
    <t>3458209</t>
  </si>
  <si>
    <t>5484102</t>
  </si>
  <si>
    <t>5452401</t>
  </si>
  <si>
    <t>5521106</t>
  </si>
  <si>
    <t>5472501</t>
  </si>
  <si>
    <t>5484103</t>
  </si>
  <si>
    <t>5558201</t>
  </si>
  <si>
    <t>5434501</t>
  </si>
  <si>
    <t>5481202</t>
  </si>
  <si>
    <t>3462102</t>
  </si>
  <si>
    <t>5458203</t>
  </si>
  <si>
    <t>5554105</t>
  </si>
  <si>
    <t>3484102</t>
  </si>
  <si>
    <t>5452304</t>
  </si>
  <si>
    <t>3452301</t>
  </si>
  <si>
    <t>5458204</t>
  </si>
  <si>
    <t>5576203</t>
  </si>
  <si>
    <t>5572311</t>
  </si>
  <si>
    <t>3481102</t>
  </si>
  <si>
    <t>3452108</t>
  </si>
  <si>
    <t>5452105</t>
  </si>
  <si>
    <t>3552102</t>
  </si>
  <si>
    <t>5462102</t>
  </si>
  <si>
    <t>3454104</t>
  </si>
  <si>
    <t>3452507</t>
  </si>
  <si>
    <t>5421303</t>
  </si>
  <si>
    <t>3452109</t>
  </si>
  <si>
    <t>5452106</t>
  </si>
  <si>
    <t>3554301</t>
  </si>
  <si>
    <t>5558202</t>
  </si>
  <si>
    <t>3558204</t>
  </si>
  <si>
    <t>3558205</t>
  </si>
  <si>
    <t>5448105</t>
  </si>
  <si>
    <t>5552403</t>
  </si>
  <si>
    <t>3421501</t>
  </si>
  <si>
    <t>5421206</t>
  </si>
  <si>
    <t>5434502</t>
  </si>
  <si>
    <t>3454206</t>
  </si>
  <si>
    <t>5562102</t>
  </si>
  <si>
    <t>5585003</t>
  </si>
  <si>
    <t>5421304</t>
  </si>
  <si>
    <t>3472501</t>
  </si>
  <si>
    <t>5472602</t>
  </si>
  <si>
    <t>5552304</t>
  </si>
  <si>
    <t>5421106</t>
  </si>
  <si>
    <t>5421207</t>
  </si>
  <si>
    <t>5552404</t>
  </si>
  <si>
    <t>5458102</t>
  </si>
  <si>
    <t>3552103</t>
  </si>
  <si>
    <t>5414002</t>
  </si>
  <si>
    <t>3454105</t>
  </si>
  <si>
    <t>5434301</t>
  </si>
  <si>
    <t>5434401</t>
  </si>
  <si>
    <t>3481103</t>
  </si>
  <si>
    <t>5484109</t>
  </si>
  <si>
    <t>5576204</t>
  </si>
  <si>
    <t>5476201</t>
  </si>
  <si>
    <t>3558206</t>
  </si>
  <si>
    <t>5486101</t>
  </si>
  <si>
    <t>5452505</t>
  </si>
  <si>
    <t>5452506</t>
  </si>
  <si>
    <t>5454202</t>
  </si>
  <si>
    <t>3581101</t>
  </si>
  <si>
    <t>3554101</t>
  </si>
  <si>
    <t>5481302</t>
  </si>
  <si>
    <t>5554106</t>
  </si>
  <si>
    <t>3481104</t>
  </si>
  <si>
    <t>5484104</t>
  </si>
  <si>
    <t>3452302</t>
  </si>
  <si>
    <t>3458210</t>
  </si>
  <si>
    <t>5576205</t>
  </si>
  <si>
    <t>3452110</t>
  </si>
  <si>
    <t>5521201</t>
  </si>
  <si>
    <t>5452107</t>
  </si>
  <si>
    <t>5421107</t>
  </si>
  <si>
    <t>5476202</t>
  </si>
  <si>
    <t>3476201</t>
  </si>
  <si>
    <t>5476203</t>
  </si>
  <si>
    <t>5576206</t>
  </si>
  <si>
    <t>5421305</t>
  </si>
  <si>
    <t>5421208</t>
  </si>
  <si>
    <t>3454106</t>
  </si>
  <si>
    <t>5572516</t>
  </si>
  <si>
    <t>5421209</t>
  </si>
  <si>
    <t>5554107</t>
  </si>
  <si>
    <t>5452305</t>
  </si>
  <si>
    <t>5554108</t>
  </si>
  <si>
    <t>5585004</t>
  </si>
  <si>
    <t>5558103</t>
  </si>
  <si>
    <t>5585005</t>
  </si>
  <si>
    <t>3558207</t>
  </si>
  <si>
    <t>5454203</t>
  </si>
  <si>
    <t>5421108</t>
  </si>
  <si>
    <t>5481203</t>
  </si>
  <si>
    <t>3458211</t>
  </si>
  <si>
    <t>5458205</t>
  </si>
  <si>
    <t>5434602</t>
  </si>
  <si>
    <t>5421109</t>
  </si>
  <si>
    <t>5586302</t>
  </si>
  <si>
    <t>5434402</t>
  </si>
  <si>
    <t>5434403</t>
  </si>
  <si>
    <t>5458206</t>
  </si>
  <si>
    <t>5484105</t>
  </si>
  <si>
    <t>5484106</t>
  </si>
  <si>
    <t>5484107</t>
  </si>
  <si>
    <t>5452507</t>
  </si>
  <si>
    <t>5452508</t>
  </si>
  <si>
    <t>5552503</t>
  </si>
  <si>
    <t>5452402</t>
  </si>
  <si>
    <t>5481101</t>
  </si>
  <si>
    <t>3481105</t>
  </si>
  <si>
    <t>3581102</t>
  </si>
  <si>
    <t>5558104</t>
  </si>
  <si>
    <t>3452204</t>
  </si>
  <si>
    <t>3521502</t>
  </si>
  <si>
    <t>3421504</t>
  </si>
  <si>
    <t>3485301</t>
  </si>
  <si>
    <t>3458212</t>
  </si>
  <si>
    <t>5558203</t>
  </si>
  <si>
    <t>5585006</t>
  </si>
  <si>
    <t>3558208</t>
  </si>
  <si>
    <t>5484108</t>
  </si>
  <si>
    <t>3552501</t>
  </si>
  <si>
    <t>5485301</t>
  </si>
  <si>
    <t>3562202</t>
  </si>
  <si>
    <t>Ács, állványozó</t>
  </si>
  <si>
    <t>Agrár-közgazdasági és -áruforgalmazó technikus</t>
  </si>
  <si>
    <t>Állattenyésztő (baromfi és kisállat)</t>
  </si>
  <si>
    <t>Állattenyésztő (juh és kecske)</t>
  </si>
  <si>
    <t>Állattenyésztő (sertés)</t>
  </si>
  <si>
    <t>Állattenyésztő (szarvasmarha)</t>
  </si>
  <si>
    <t>Állategészségügyi technikus</t>
  </si>
  <si>
    <t>Állattenyésztő technikus</t>
  </si>
  <si>
    <t>Bútorasztalos</t>
  </si>
  <si>
    <t>Épületasztalos</t>
  </si>
  <si>
    <t>Audió- és vizuáltechnikai műszerész</t>
  </si>
  <si>
    <t>Repülőgépműszerész</t>
  </si>
  <si>
    <t>Épület- és építménybádogos</t>
  </si>
  <si>
    <t>Geológiai technikus</t>
  </si>
  <si>
    <t>Külszíni bányaipari technikus</t>
  </si>
  <si>
    <t>Mélyművelési bányaipari technikus</t>
  </si>
  <si>
    <t>Agrárkörnyezetgazda</t>
  </si>
  <si>
    <t>Bioállat-tartó és tenyésztő</t>
  </si>
  <si>
    <t>Biomasszaelőállító</t>
  </si>
  <si>
    <t>Bionövény-termesztő</t>
  </si>
  <si>
    <t>Ökogazda</t>
  </si>
  <si>
    <t>Bor- és pezsgőgyártó technikus</t>
  </si>
  <si>
    <t>Cipész, cipőkészítő, cipőjavító</t>
  </si>
  <si>
    <t>CNC-forgácsoló</t>
  </si>
  <si>
    <t>Cukoripari technikus</t>
  </si>
  <si>
    <t>Édesipari technikus</t>
  </si>
  <si>
    <t>Csecsemő- és gyermekápoló</t>
  </si>
  <si>
    <t>Díszlet- és jelmeztervező asszisztens</t>
  </si>
  <si>
    <t>Általános asszisztens</t>
  </si>
  <si>
    <t>Kántor-énekvezető</t>
  </si>
  <si>
    <t>Kántor-kórusvezető</t>
  </si>
  <si>
    <t>Kántor-orgonista</t>
  </si>
  <si>
    <t>Bútor- és lakástextil-eladó</t>
  </si>
  <si>
    <t>Élelmiszer- és vegyi áru-eladó</t>
  </si>
  <si>
    <t>Műszakicikk eladó</t>
  </si>
  <si>
    <t>Porcelán- és edényáru-eladó</t>
  </si>
  <si>
    <t>Ruházati eladó</t>
  </si>
  <si>
    <t>Zöldség-gyümölcs eladó</t>
  </si>
  <si>
    <t>Élelmiszer-higiénikus</t>
  </si>
  <si>
    <t>Élelmiszeripari gépsor- és rendszerüzemeltető</t>
  </si>
  <si>
    <t>Épületlakatos</t>
  </si>
  <si>
    <t>Szerkezetlakatos</t>
  </si>
  <si>
    <t>Hűtő-klíma technikus</t>
  </si>
  <si>
    <t>Vadgazdálkodási technikus</t>
  </si>
  <si>
    <t>Erdésztechnikus</t>
  </si>
  <si>
    <t>Erdőgazdasági gépésztechnikus</t>
  </si>
  <si>
    <t>Erjedés- és üdítőitalipari technikus</t>
  </si>
  <si>
    <t>Bútoripari technikus</t>
  </si>
  <si>
    <t>Fafeldolgozó technikus</t>
  </si>
  <si>
    <t>Fehérnemű-készítő</t>
  </si>
  <si>
    <t>Általános festő</t>
  </si>
  <si>
    <t>Festő, díszítő, mázoló és tapétázó</t>
  </si>
  <si>
    <t>Finommechanikai műszerész</t>
  </si>
  <si>
    <t>Fitness-wellness asszisztens</t>
  </si>
  <si>
    <t>Foglalkoztatás-szervező</t>
  </si>
  <si>
    <t>Földmérő és térinformatikai technikus</t>
  </si>
  <si>
    <t>Alkalmazott grafikus</t>
  </si>
  <si>
    <t>Képgrafikus</t>
  </si>
  <si>
    <t>Bábszínész</t>
  </si>
  <si>
    <t>Színházi és filmszínész</t>
  </si>
  <si>
    <t>Vers- és prózamondó előadóművész</t>
  </si>
  <si>
    <t>Gépgyártósori gépkezelő, gépszerelő</t>
  </si>
  <si>
    <t>Fűszernövény-termesztő</t>
  </si>
  <si>
    <t>Gyógynövénytermesztő</t>
  </si>
  <si>
    <t>Gyógypedagógiai asszisztens</t>
  </si>
  <si>
    <t>Hídépítő és –fenntartó technikus</t>
  </si>
  <si>
    <t>Hulladékgazdálkodó</t>
  </si>
  <si>
    <t>Hús- és baromfiipari technikus</t>
  </si>
  <si>
    <t>Informatikai hálózattelepítő és üzemeltető</t>
  </si>
  <si>
    <t>Távközlési és informatikai hálózatszerelő</t>
  </si>
  <si>
    <t>IT biztonságtechnikus</t>
  </si>
  <si>
    <t>Géplakatos</t>
  </si>
  <si>
    <t>Jazz-énekes</t>
  </si>
  <si>
    <t>Porcelánfestő</t>
  </si>
  <si>
    <t>Porcelánkészítő</t>
  </si>
  <si>
    <t>Gipszmintakészítő</t>
  </si>
  <si>
    <t>Keramikus</t>
  </si>
  <si>
    <t>Dohánykertész</t>
  </si>
  <si>
    <t>Gyümölcstermesztő</t>
  </si>
  <si>
    <t>Szőlőtermesztő</t>
  </si>
  <si>
    <t>Zöldségtermesztő</t>
  </si>
  <si>
    <t>Kertész és növényvédelmi technikus</t>
  </si>
  <si>
    <t>Hangkultúra szak</t>
  </si>
  <si>
    <t>Magánénekes</t>
  </si>
  <si>
    <t>Zeneelmélet-szolfézs szak</t>
  </si>
  <si>
    <t>Zeneszerzés szak</t>
  </si>
  <si>
    <t>Klinikai fogászati higiénikus</t>
  </si>
  <si>
    <t>Öntőtechnikus</t>
  </si>
  <si>
    <t>Színesfémkohászati technikus</t>
  </si>
  <si>
    <t>Vaskohászati technikus</t>
  </si>
  <si>
    <t>Kőműves</t>
  </si>
  <si>
    <t>Könyvkötő</t>
  </si>
  <si>
    <t>Nyomtatványfeldolgozó</t>
  </si>
  <si>
    <t>Természet- és környezetvédelmi technikus</t>
  </si>
  <si>
    <t>Környezetvédelmi méréstechnikus</t>
  </si>
  <si>
    <t>Élelmiszerminősítő laboratóriumi technikus</t>
  </si>
  <si>
    <t>Általános laboráns</t>
  </si>
  <si>
    <t>Élelmiszer laboráns</t>
  </si>
  <si>
    <t>Élelmiszeripari mikrobiológiai laboráns</t>
  </si>
  <si>
    <t>Gombatoxikológus</t>
  </si>
  <si>
    <t>Látszerész és fotócikk-kereskedő</t>
  </si>
  <si>
    <t>Lótartó és -tenyésztő</t>
  </si>
  <si>
    <t>Malom- és keveréktakarmány-ipari technikus</t>
  </si>
  <si>
    <t>Matróz-gépkezelő belvízi hajón</t>
  </si>
  <si>
    <t>Mechatronikus karbantartó</t>
  </si>
  <si>
    <t>Panziós, falusi vendéglátó</t>
  </si>
  <si>
    <t>Mezőgazdasági gazdaasszony</t>
  </si>
  <si>
    <t>Növénytermesztési gépüzemeltető, gépkarbantartó</t>
  </si>
  <si>
    <t>Kertészeti gépüzemeltető, gépkarbantartó</t>
  </si>
  <si>
    <t>Állattenyésztési gépüzemeltető, gépkarbantartó</t>
  </si>
  <si>
    <t>Fejő- és tejkezelőgép kezelője</t>
  </si>
  <si>
    <t>Keltetőgép kezelő</t>
  </si>
  <si>
    <t>Kertészeti gépkezelő</t>
  </si>
  <si>
    <t>Majorgép-kezelő</t>
  </si>
  <si>
    <t>Meliorációs, kert- és parképítőgép kezelő</t>
  </si>
  <si>
    <t>Mezőgazdasági erő- és munkagépkezelő</t>
  </si>
  <si>
    <t>Mezőgazdasági rakodógép kezelő</t>
  </si>
  <si>
    <t>Mezőgazdasági szárítóüzemi gépkezelő</t>
  </si>
  <si>
    <t>Növényvédelmi gépkezelő</t>
  </si>
  <si>
    <t>Önjáró betakarítógép kezelője</t>
  </si>
  <si>
    <t>Erdészeti gépszerelő, gépjavító</t>
  </si>
  <si>
    <t>Kertészeti gépszerelő, gépjavító</t>
  </si>
  <si>
    <t>Mezőgazdasági gépszerelő, gépjavító</t>
  </si>
  <si>
    <t>Dieseladagoló-javító</t>
  </si>
  <si>
    <t>Erő- és munkagépjavító</t>
  </si>
  <si>
    <t>Hidraulika-javító</t>
  </si>
  <si>
    <t>Járműelektromos szerelő</t>
  </si>
  <si>
    <t>Kerékpárszerelő</t>
  </si>
  <si>
    <t>Mozgóképi animációkészítő</t>
  </si>
  <si>
    <t>Műanyag-feldolgozó</t>
  </si>
  <si>
    <t>Általános vegyipari laboratóriumi technikus</t>
  </si>
  <si>
    <t>Csipkekészítő</t>
  </si>
  <si>
    <t>Fajátékkészítő</t>
  </si>
  <si>
    <t>Faműves</t>
  </si>
  <si>
    <t>Fazekas</t>
  </si>
  <si>
    <t>Gyékény-, szalma-, és csuhéjtárgykészítő</t>
  </si>
  <si>
    <t>Kézi és gépi hímző</t>
  </si>
  <si>
    <t>Kosárfonó és fonottbútor-készítő</t>
  </si>
  <si>
    <t>Nemezkészítő</t>
  </si>
  <si>
    <t>Népi bőrműves</t>
  </si>
  <si>
    <t>Szőnyegszövő</t>
  </si>
  <si>
    <t>Takács</t>
  </si>
  <si>
    <t>Népi énekes</t>
  </si>
  <si>
    <t>Közösségi Civil szervező</t>
  </si>
  <si>
    <t>Növénytermesztő és növényvédelmi technikus</t>
  </si>
  <si>
    <t>Nukleáris energetikus</t>
  </si>
  <si>
    <t>Nyomdai gépmester</t>
  </si>
  <si>
    <t>Cizellőr</t>
  </si>
  <si>
    <t>Drágakőfoglaló</t>
  </si>
  <si>
    <t>Ezüstműves</t>
  </si>
  <si>
    <t>Fémműves</t>
  </si>
  <si>
    <t>Lánckészítő</t>
  </si>
  <si>
    <t>Parképítő és -fenntartó technikus</t>
  </si>
  <si>
    <t>Pedagógiai asszisztens</t>
  </si>
  <si>
    <t>Családpedagógiai mentor</t>
  </si>
  <si>
    <t>Pék-cukrász</t>
  </si>
  <si>
    <t>Postai ügyintéző</t>
  </si>
  <si>
    <t>Műemléki díszítő, festő</t>
  </si>
  <si>
    <t>Közrendvédelmi-rendőr</t>
  </si>
  <si>
    <t>Határrendészeti-rendőr</t>
  </si>
  <si>
    <t>Repülőgép-szerelő</t>
  </si>
  <si>
    <t>Sütő- és cukrászipari technikus</t>
  </si>
  <si>
    <t>Számítógép-szerelő, -karbantartó</t>
  </si>
  <si>
    <t>Szenvedélybeteg-gondozó</t>
  </si>
  <si>
    <t>Díszítő szobrász</t>
  </si>
  <si>
    <t>Kőszobrász</t>
  </si>
  <si>
    <t>Fogyatékossággal élők gondozója</t>
  </si>
  <si>
    <t>Szociális gondozó, szervező</t>
  </si>
  <si>
    <t>Borász</t>
  </si>
  <si>
    <t>Klasszikus balett-táncos</t>
  </si>
  <si>
    <t>Kortárs-, modern táncos</t>
  </si>
  <si>
    <t>Néptáncos</t>
  </si>
  <si>
    <t>Színházi táncos</t>
  </si>
  <si>
    <t>Tartósítóipari technikus</t>
  </si>
  <si>
    <t>Beszédátviteli rendszertechnikus</t>
  </si>
  <si>
    <t>Tejipari technikus</t>
  </si>
  <si>
    <t>Települési környezetvédelmi technikus</t>
  </si>
  <si>
    <t>Térképésztechnikus</t>
  </si>
  <si>
    <t>Kézinyomó</t>
  </si>
  <si>
    <t>Kéziszövő</t>
  </si>
  <si>
    <t>Kézműves</t>
  </si>
  <si>
    <t>Textilrajzoló és modelltervező asszisztens</t>
  </si>
  <si>
    <t>Utazásügyintéző</t>
  </si>
  <si>
    <t>Iskolatitkár</t>
  </si>
  <si>
    <t>Ügyintézőtitkár</t>
  </si>
  <si>
    <t>Forgalmi szolgálattevő</t>
  </si>
  <si>
    <t>Vasúti árufuvarozási pénztáros</t>
  </si>
  <si>
    <t>Vasúti személyfuvarozási pénztáros</t>
  </si>
  <si>
    <t>Vendéglős</t>
  </si>
  <si>
    <t>Vidékfejlesztési technikus</t>
  </si>
  <si>
    <t>Virágkötő, -berendező, virágkereskedő</t>
  </si>
  <si>
    <t>Csatornamű-kezelő</t>
  </si>
  <si>
    <t>Vízgazdálkodó</t>
  </si>
  <si>
    <t>335430200103301</t>
  </si>
  <si>
    <t>335820110000000</t>
  </si>
  <si>
    <t>526210110000000</t>
  </si>
  <si>
    <t>546210100000000</t>
  </si>
  <si>
    <t>542110900105401</t>
  </si>
  <si>
    <t>546210300105401</t>
  </si>
  <si>
    <t>315212000103101</t>
  </si>
  <si>
    <t>316210300103101</t>
  </si>
  <si>
    <t>316210300103102</t>
  </si>
  <si>
    <t>316210300103103</t>
  </si>
  <si>
    <t>316210300103104</t>
  </si>
  <si>
    <t>546210300105402</t>
  </si>
  <si>
    <t>527200100105201</t>
  </si>
  <si>
    <t>542110800105401</t>
  </si>
  <si>
    <t>545240100103101</t>
  </si>
  <si>
    <t>545240100105401</t>
  </si>
  <si>
    <t>547230100105401</t>
  </si>
  <si>
    <t>542111300105401</t>
  </si>
  <si>
    <t>542120100000000</t>
  </si>
  <si>
    <t>315220500013301</t>
  </si>
  <si>
    <t>525250110000000</t>
  </si>
  <si>
    <t>315210800103101</t>
  </si>
  <si>
    <t>545230410000000</t>
  </si>
  <si>
    <t>515250110000000</t>
  </si>
  <si>
    <t>515250100015401</t>
  </si>
  <si>
    <t>522120200105201</t>
  </si>
  <si>
    <t>316210400013101</t>
  </si>
  <si>
    <t>545230300105401</t>
  </si>
  <si>
    <t>526210101003101</t>
  </si>
  <si>
    <t>526210101003102</t>
  </si>
  <si>
    <t>526210101003103</t>
  </si>
  <si>
    <t>545410100105401</t>
  </si>
  <si>
    <t>336210100000000</t>
  </si>
  <si>
    <t>335420110000000</t>
  </si>
  <si>
    <t>545420100105401</t>
  </si>
  <si>
    <t>542111500105401</t>
  </si>
  <si>
    <t>313410100103101</t>
  </si>
  <si>
    <t>335430110000000</t>
  </si>
  <si>
    <t>545430200105401</t>
  </si>
  <si>
    <t>544810110000000</t>
  </si>
  <si>
    <t>335420210000000</t>
  </si>
  <si>
    <t>542111300105402</t>
  </si>
  <si>
    <t>315210200000000</t>
  </si>
  <si>
    <t>545410100105402</t>
  </si>
  <si>
    <t>338110110000000</t>
  </si>
  <si>
    <t>547610100000000</t>
  </si>
  <si>
    <t>318530100000000</t>
  </si>
  <si>
    <t>547230100105402</t>
  </si>
  <si>
    <t>312150200103101</t>
  </si>
  <si>
    <t>542110100000000</t>
  </si>
  <si>
    <t>315210100013301</t>
  </si>
  <si>
    <t>542110800105402</t>
  </si>
  <si>
    <t>542111500105402</t>
  </si>
  <si>
    <t>542110500000000</t>
  </si>
  <si>
    <t>542110600000000</t>
  </si>
  <si>
    <t>336220110000000</t>
  </si>
  <si>
    <t>542110700000000</t>
  </si>
  <si>
    <t>515250200105101</t>
  </si>
  <si>
    <t>316220100103101</t>
  </si>
  <si>
    <t>542111300105403</t>
  </si>
  <si>
    <t>545240200015402</t>
  </si>
  <si>
    <t>545410100105404</t>
  </si>
  <si>
    <t>335410100000000</t>
  </si>
  <si>
    <t>335210110000000</t>
  </si>
  <si>
    <t>315220100000000</t>
  </si>
  <si>
    <t>315220110000000</t>
  </si>
  <si>
    <t>315220510000000</t>
  </si>
  <si>
    <t>545230100000000</t>
  </si>
  <si>
    <t>313410100103102</t>
  </si>
  <si>
    <t>545240100103102</t>
  </si>
  <si>
    <t>545410100105405</t>
  </si>
  <si>
    <t>335210200000000</t>
  </si>
  <si>
    <t>545240100103103</t>
  </si>
  <si>
    <t>545240100105403</t>
  </si>
  <si>
    <t>315820700103101</t>
  </si>
  <si>
    <t>315820810000000</t>
  </si>
  <si>
    <t>545820600105401</t>
  </si>
  <si>
    <t>315821010000000</t>
  </si>
  <si>
    <t>315210100103101</t>
  </si>
  <si>
    <t>316230110000000</t>
  </si>
  <si>
    <t>546230100000000</t>
  </si>
  <si>
    <t>545250200105401</t>
  </si>
  <si>
    <t>545410100105406</t>
  </si>
  <si>
    <t>315210100013302</t>
  </si>
  <si>
    <t>545220110000000</t>
  </si>
  <si>
    <t>542111300105404</t>
  </si>
  <si>
    <t>545430200105402</t>
  </si>
  <si>
    <t>312150200103102</t>
  </si>
  <si>
    <t>312150200103103</t>
  </si>
  <si>
    <t>312150200103104</t>
  </si>
  <si>
    <t>318630100000000</t>
  </si>
  <si>
    <t>335420500103304</t>
  </si>
  <si>
    <t>315211900103101</t>
  </si>
  <si>
    <t>542111300105405</t>
  </si>
  <si>
    <t>335420500103302</t>
  </si>
  <si>
    <t>335820410000000</t>
  </si>
  <si>
    <t>315210710000000</t>
  </si>
  <si>
    <t>528130100105201</t>
  </si>
  <si>
    <t>545440200105401</t>
  </si>
  <si>
    <t>338150110000000</t>
  </si>
  <si>
    <t>527200100105202</t>
  </si>
  <si>
    <t>547620100015401</t>
  </si>
  <si>
    <t>547240110000000</t>
  </si>
  <si>
    <t>337620100103301</t>
  </si>
  <si>
    <t>528410400105201</t>
  </si>
  <si>
    <t>335430200103302</t>
  </si>
  <si>
    <t>545810100105401</t>
  </si>
  <si>
    <t>316220101002101</t>
  </si>
  <si>
    <t>315822100013102</t>
  </si>
  <si>
    <t>336210210000000</t>
  </si>
  <si>
    <t>544810400105401</t>
  </si>
  <si>
    <t>545440100105401</t>
  </si>
  <si>
    <t>545210100000000</t>
  </si>
  <si>
    <t>315210800000000</t>
  </si>
  <si>
    <t>315210910000000</t>
  </si>
  <si>
    <t>315211010000000</t>
  </si>
  <si>
    <t>547620200105401</t>
  </si>
  <si>
    <t>312150100000000</t>
  </si>
  <si>
    <t>545240100105402</t>
  </si>
  <si>
    <t>335430200015201</t>
  </si>
  <si>
    <t>547230101005201</t>
  </si>
  <si>
    <t>312150200103105</t>
  </si>
  <si>
    <t>547610200105401</t>
  </si>
  <si>
    <t>316220101002103</t>
  </si>
  <si>
    <t>541400100000000</t>
  </si>
  <si>
    <t>545240101005404</t>
  </si>
  <si>
    <t>527200100105203</t>
  </si>
  <si>
    <t>316220100103102</t>
  </si>
  <si>
    <t>548410100000000</t>
  </si>
  <si>
    <t>316240100000000</t>
  </si>
  <si>
    <t>542120400105401</t>
  </si>
  <si>
    <t>542120201005101</t>
  </si>
  <si>
    <t>542150100105401</t>
  </si>
  <si>
    <t>528610600105201</t>
  </si>
  <si>
    <t>315211110000000</t>
  </si>
  <si>
    <t>545820200105401</t>
  </si>
  <si>
    <t>315210100013303</t>
  </si>
  <si>
    <t>528630110000000</t>
  </si>
  <si>
    <t>548630100000000</t>
  </si>
  <si>
    <t>548500100105402</t>
  </si>
  <si>
    <t>545410100105407</t>
  </si>
  <si>
    <t>315410110000000</t>
  </si>
  <si>
    <t>315822100103101</t>
  </si>
  <si>
    <t>315822100013104</t>
  </si>
  <si>
    <t>545820600105402</t>
  </si>
  <si>
    <t>548120110000000</t>
  </si>
  <si>
    <t>544810300105401</t>
  </si>
  <si>
    <t>335430200103303</t>
  </si>
  <si>
    <t>333460110000000</t>
  </si>
  <si>
    <t>543460100105402</t>
  </si>
  <si>
    <t>544810300105403</t>
  </si>
  <si>
    <t>544820200105401</t>
  </si>
  <si>
    <t>315210100013304</t>
  </si>
  <si>
    <t>315250210000000</t>
  </si>
  <si>
    <t>315212800000000</t>
  </si>
  <si>
    <t>542120300105401</t>
  </si>
  <si>
    <t>542120300105402</t>
  </si>
  <si>
    <t>315821300000000</t>
  </si>
  <si>
    <t>542120200105401</t>
  </si>
  <si>
    <t>542120200105402</t>
  </si>
  <si>
    <t>542120200105403</t>
  </si>
  <si>
    <t>315250310000000</t>
  </si>
  <si>
    <t>335420410000000</t>
  </si>
  <si>
    <t>315211900103102</t>
  </si>
  <si>
    <t>542110900105402</t>
  </si>
  <si>
    <t>542111000000000</t>
  </si>
  <si>
    <t>335250100103301</t>
  </si>
  <si>
    <t>523410510000000</t>
  </si>
  <si>
    <t>546210400105401</t>
  </si>
  <si>
    <t>315211900103103</t>
  </si>
  <si>
    <t>315210100103102</t>
  </si>
  <si>
    <t>315212000103103</t>
  </si>
  <si>
    <t>312150200103106</t>
  </si>
  <si>
    <t>542111600105401</t>
  </si>
  <si>
    <t>542111600105402</t>
  </si>
  <si>
    <t>542111600105403</t>
  </si>
  <si>
    <t>522130100000000</t>
  </si>
  <si>
    <t>547610200105402</t>
  </si>
  <si>
    <t>315430500000000</t>
  </si>
  <si>
    <t>542120700105401</t>
  </si>
  <si>
    <t>542120400105402</t>
  </si>
  <si>
    <t>527200100015406</t>
  </si>
  <si>
    <t>522130100015201</t>
  </si>
  <si>
    <t>542120700105402</t>
  </si>
  <si>
    <t>312150200103107</t>
  </si>
  <si>
    <t>528150110000000</t>
  </si>
  <si>
    <t>315821400000000</t>
  </si>
  <si>
    <t>315821510000000</t>
  </si>
  <si>
    <t>315270100000000</t>
  </si>
  <si>
    <t>548500100105404</t>
  </si>
  <si>
    <t>542111500105403</t>
  </si>
  <si>
    <t>525230210000000</t>
  </si>
  <si>
    <t>553450300000000</t>
  </si>
  <si>
    <t>315822100103102</t>
  </si>
  <si>
    <t>528610600105202</t>
  </si>
  <si>
    <t>528410100105201</t>
  </si>
  <si>
    <t>545440100105402</t>
  </si>
  <si>
    <t>522140100000000</t>
  </si>
  <si>
    <t>542111300105406</t>
  </si>
  <si>
    <t>527250100000000</t>
  </si>
  <si>
    <t>528410100105202</t>
  </si>
  <si>
    <t>543450200000000</t>
  </si>
  <si>
    <t>316210400000000</t>
  </si>
  <si>
    <t>528120200000000</t>
  </si>
  <si>
    <t>542120400105403</t>
  </si>
  <si>
    <t>545820310000000</t>
  </si>
  <si>
    <t>315211900103104</t>
  </si>
  <si>
    <t>545410100105408</t>
  </si>
  <si>
    <t>548410101003102</t>
  </si>
  <si>
    <t>545230510000000</t>
  </si>
  <si>
    <t>315230100000000</t>
  </si>
  <si>
    <t>315211900103105</t>
  </si>
  <si>
    <t>545820410000000</t>
  </si>
  <si>
    <t>545440100105403</t>
  </si>
  <si>
    <t>547620100015402</t>
  </si>
  <si>
    <t>527230110000000</t>
  </si>
  <si>
    <t>315211900103106</t>
  </si>
  <si>
    <t>318120101003101</t>
  </si>
  <si>
    <t>545250200105402</t>
  </si>
  <si>
    <t>315210100103103</t>
  </si>
  <si>
    <t>315211900103107</t>
  </si>
  <si>
    <t>315211900103108</t>
  </si>
  <si>
    <t>546210200105402</t>
  </si>
  <si>
    <t>335410300000000</t>
  </si>
  <si>
    <t>335250100103302</t>
  </si>
  <si>
    <t>542130300000000</t>
  </si>
  <si>
    <t>525210200000000</t>
  </si>
  <si>
    <t>335430100013301</t>
  </si>
  <si>
    <t>545810200000000</t>
  </si>
  <si>
    <t>335820400013301</t>
  </si>
  <si>
    <t>315821400013301</t>
  </si>
  <si>
    <t>315821500013301</t>
  </si>
  <si>
    <t>544810400105404</t>
  </si>
  <si>
    <t>313410100103103</t>
  </si>
  <si>
    <t>312150200103110</t>
  </si>
  <si>
    <t>312150200103111</t>
  </si>
  <si>
    <t>542120500105401</t>
  </si>
  <si>
    <t>542120700105403</t>
  </si>
  <si>
    <t>542120500105402</t>
  </si>
  <si>
    <t>543450400000000</t>
  </si>
  <si>
    <t>335420500103303</t>
  </si>
  <si>
    <t>315212000103104</t>
  </si>
  <si>
    <t>546210400105402</t>
  </si>
  <si>
    <t>315211900103109</t>
  </si>
  <si>
    <t>548500100105405</t>
  </si>
  <si>
    <t>522130310000000</t>
  </si>
  <si>
    <t>512130200000000</t>
  </si>
  <si>
    <t>317250100000000</t>
  </si>
  <si>
    <t>515420100105102</t>
  </si>
  <si>
    <t>545230200000000</t>
  </si>
  <si>
    <t>526210101003301</t>
  </si>
  <si>
    <t>315211900103110</t>
  </si>
  <si>
    <t>545210300105401</t>
  </si>
  <si>
    <t>522120300000000</t>
  </si>
  <si>
    <t>318120100000000</t>
  </si>
  <si>
    <t>545240200015403</t>
  </si>
  <si>
    <t>546220100000000</t>
  </si>
  <si>
    <t>335210600103302</t>
  </si>
  <si>
    <t>521400100000000</t>
  </si>
  <si>
    <t>335410400000000</t>
  </si>
  <si>
    <t>335410510000000</t>
  </si>
  <si>
    <t>523440100000000</t>
  </si>
  <si>
    <t>338110210000000</t>
  </si>
  <si>
    <t>313410100103104</t>
  </si>
  <si>
    <t>332150100103301</t>
  </si>
  <si>
    <t>332150100103302</t>
  </si>
  <si>
    <t>528410200000000</t>
  </si>
  <si>
    <t>547620200105402</t>
  </si>
  <si>
    <t>547620100105401</t>
  </si>
  <si>
    <t>525250210000000</t>
  </si>
  <si>
    <t>525250300000000</t>
  </si>
  <si>
    <t>525250410000000</t>
  </si>
  <si>
    <t>545420100105402</t>
  </si>
  <si>
    <t>313410100103105</t>
  </si>
  <si>
    <t>336210100013301</t>
  </si>
  <si>
    <t>528130100105202</t>
  </si>
  <si>
    <t>545410100105409</t>
  </si>
  <si>
    <t>338110310000000</t>
  </si>
  <si>
    <t>528410100105203</t>
  </si>
  <si>
    <t>335230110000000</t>
  </si>
  <si>
    <t>315822310000000</t>
  </si>
  <si>
    <t>547620200105403</t>
  </si>
  <si>
    <t>315212410000000</t>
  </si>
  <si>
    <t>335210810000000</t>
  </si>
  <si>
    <t>545210300105402</t>
  </si>
  <si>
    <t>522120200105202</t>
  </si>
  <si>
    <t>542120700105404</t>
  </si>
  <si>
    <t>545210400000000</t>
  </si>
  <si>
    <t>547620100105402</t>
  </si>
  <si>
    <t>337620100103302</t>
  </si>
  <si>
    <t>547620200105404</t>
  </si>
  <si>
    <t>547620100105403</t>
  </si>
  <si>
    <t>544810200105404</t>
  </si>
  <si>
    <t>312120100103101</t>
  </si>
  <si>
    <t>316220100103103</t>
  </si>
  <si>
    <t>312150200103108</t>
  </si>
  <si>
    <t>312150200103109</t>
  </si>
  <si>
    <t>545410100105410</t>
  </si>
  <si>
    <t>335230200000000</t>
  </si>
  <si>
    <t>545410100105411</t>
  </si>
  <si>
    <t>548510100000000</t>
  </si>
  <si>
    <t>545810100105402</t>
  </si>
  <si>
    <t>548500200000000</t>
  </si>
  <si>
    <t>315821700000000</t>
  </si>
  <si>
    <t>545420100105403</t>
  </si>
  <si>
    <t>542111600105404</t>
  </si>
  <si>
    <t>548120200105402</t>
  </si>
  <si>
    <t>315821810000000</t>
  </si>
  <si>
    <t>545820200105402</t>
  </si>
  <si>
    <t>543460100105403</t>
  </si>
  <si>
    <t>542111700000000</t>
  </si>
  <si>
    <t>318630100013301</t>
  </si>
  <si>
    <t>546250100000000</t>
  </si>
  <si>
    <t>545210300105403</t>
  </si>
  <si>
    <t>545820200105403</t>
  </si>
  <si>
    <t>528410400105202</t>
  </si>
  <si>
    <t>528410400105203</t>
  </si>
  <si>
    <t>515250200105102</t>
  </si>
  <si>
    <t>515250200105103</t>
  </si>
  <si>
    <t>515250200015401</t>
  </si>
  <si>
    <t>545240210000000</t>
  </si>
  <si>
    <t>338110410000000</t>
  </si>
  <si>
    <t>528110210000000</t>
  </si>
  <si>
    <t>528110110000000</t>
  </si>
  <si>
    <t>522120200105203</t>
  </si>
  <si>
    <t>546210200105403</t>
  </si>
  <si>
    <t>335220410000000</t>
  </si>
  <si>
    <t>332150201003301</t>
  </si>
  <si>
    <t>332150200000000</t>
  </si>
  <si>
    <t>315822100103103</t>
  </si>
  <si>
    <t>545820500000000</t>
  </si>
  <si>
    <t>548500100105406</t>
  </si>
  <si>
    <t>315822100013105</t>
  </si>
  <si>
    <t>528410100105204</t>
  </si>
  <si>
    <t>548530100000000</t>
  </si>
  <si>
    <t>313410100103106</t>
  </si>
  <si>
    <t>316220100103104</t>
  </si>
  <si>
    <t>,</t>
  </si>
  <si>
    <t xml:space="preserve">, </t>
  </si>
  <si>
    <t>316210101002101</t>
  </si>
  <si>
    <t>316210100103103</t>
  </si>
  <si>
    <t>336210201003101</t>
  </si>
  <si>
    <t>335430101002101</t>
  </si>
  <si>
    <t>315211101003101</t>
  </si>
  <si>
    <t>315410101003101</t>
  </si>
  <si>
    <t>315420201003101</t>
  </si>
  <si>
    <t>335420201003101</t>
  </si>
  <si>
    <t>315220501003101</t>
  </si>
  <si>
    <t>316230101002102</t>
  </si>
  <si>
    <t>335430101003103</t>
  </si>
  <si>
    <t>335430101002103</t>
  </si>
  <si>
    <t>315211101003103</t>
  </si>
  <si>
    <t>525210201003102</t>
  </si>
  <si>
    <t>315211101003104</t>
  </si>
  <si>
    <t>333460100015201</t>
  </si>
  <si>
    <t>333460100015202</t>
  </si>
  <si>
    <t>338110401003301</t>
  </si>
  <si>
    <t>338530101002101</t>
  </si>
  <si>
    <t>338530101003101</t>
  </si>
  <si>
    <t>338530101002102</t>
  </si>
  <si>
    <t>316220101002104</t>
  </si>
  <si>
    <t>315420101003102</t>
  </si>
  <si>
    <t>335420501002102</t>
  </si>
  <si>
    <t>335410501002101</t>
  </si>
  <si>
    <t>336210201002102</t>
  </si>
  <si>
    <t>546220101002101</t>
  </si>
  <si>
    <t>313410200000000</t>
  </si>
  <si>
    <t>315821401003103</t>
  </si>
  <si>
    <t>315821401003104</t>
  </si>
  <si>
    <t>335410401002102</t>
  </si>
  <si>
    <t>335410401002101</t>
  </si>
  <si>
    <t>523470301003101</t>
  </si>
  <si>
    <t>544810101003101</t>
  </si>
  <si>
    <t>335820401003101</t>
  </si>
  <si>
    <t>335420501002104</t>
  </si>
  <si>
    <t>332150201003102</t>
  </si>
  <si>
    <t>335410600000000</t>
  </si>
  <si>
    <t>335410601002101</t>
  </si>
  <si>
    <t>335410601002105</t>
  </si>
  <si>
    <t>547230101003301</t>
  </si>
  <si>
    <t>315820700103102</t>
  </si>
  <si>
    <t>315430400103101</t>
  </si>
  <si>
    <t>315430400103102</t>
  </si>
  <si>
    <t>315430700000000</t>
  </si>
  <si>
    <t>318530710000000</t>
  </si>
  <si>
    <t>3162101</t>
  </si>
  <si>
    <t>3162102</t>
  </si>
  <si>
    <t>2154301</t>
  </si>
  <si>
    <t>3121201</t>
  </si>
  <si>
    <t>3152101</t>
  </si>
  <si>
    <t>3154101</t>
  </si>
  <si>
    <t>3154102</t>
  </si>
  <si>
    <t>3154201</t>
  </si>
  <si>
    <t>3154202</t>
  </si>
  <si>
    <t>2181401</t>
  </si>
  <si>
    <t>3152201</t>
  </si>
  <si>
    <t>3134101</t>
  </si>
  <si>
    <t>2162301</t>
  </si>
  <si>
    <t>2154302</t>
  </si>
  <si>
    <t>3181101</t>
  </si>
  <si>
    <t>3154301</t>
  </si>
  <si>
    <t>3172501</t>
  </si>
  <si>
    <t>3152103</t>
  </si>
  <si>
    <t>3152104</t>
  </si>
  <si>
    <t>3152105</t>
  </si>
  <si>
    <t>3134601</t>
  </si>
  <si>
    <t>3181102</t>
  </si>
  <si>
    <t>2185101</t>
  </si>
  <si>
    <t>2185102</t>
  </si>
  <si>
    <t>3152501</t>
  </si>
  <si>
    <t>2162201</t>
  </si>
  <si>
    <t>3154205</t>
  </si>
  <si>
    <t>2154303</t>
  </si>
  <si>
    <t>2181101</t>
  </si>
  <si>
    <t>2154201</t>
  </si>
  <si>
    <t>2121502</t>
  </si>
  <si>
    <t>2162102</t>
  </si>
  <si>
    <t>2162202</t>
  </si>
  <si>
    <t>3134104</t>
  </si>
  <si>
    <t>3158204</t>
  </si>
  <si>
    <t>2154102</t>
  </si>
  <si>
    <t>3134602</t>
  </si>
  <si>
    <t>3148101</t>
  </si>
  <si>
    <t>2158201</t>
  </si>
  <si>
    <t>2154202</t>
  </si>
  <si>
    <t>3121502</t>
  </si>
  <si>
    <t>3154112</t>
  </si>
  <si>
    <t>3272301</t>
  </si>
  <si>
    <t>3258201</t>
  </si>
  <si>
    <t>3272001</t>
  </si>
  <si>
    <t>3258205</t>
  </si>
  <si>
    <t>3254302</t>
  </si>
  <si>
    <t>3254303</t>
  </si>
  <si>
    <t>3285303</t>
  </si>
  <si>
    <t>Egyházzenész</t>
  </si>
  <si>
    <t xml:space="preserve">Gumiipari technikus </t>
  </si>
  <si>
    <t xml:space="preserve">Gyakorlatos színész </t>
  </si>
  <si>
    <t>Gyakorló hangszerkészítő és -javító</t>
  </si>
  <si>
    <t>Hangszerkészítő és -javító</t>
  </si>
  <si>
    <t xml:space="preserve">Honvéd altiszt </t>
  </si>
  <si>
    <t xml:space="preserve">Honvéd tiszthelyettes I. </t>
  </si>
  <si>
    <t>Honvéd zászlós</t>
  </si>
  <si>
    <t xml:space="preserve">Jazz-zenész </t>
  </si>
  <si>
    <t>Jazz-zenész</t>
  </si>
  <si>
    <t xml:space="preserve">Kerámia, porcelán készítő </t>
  </si>
  <si>
    <t>Klasszikus zenész</t>
  </si>
  <si>
    <t xml:space="preserve">Népzenész </t>
  </si>
  <si>
    <t>Népzenész</t>
  </si>
  <si>
    <t>Sportedző</t>
  </si>
  <si>
    <t xml:space="preserve">Sportedző </t>
  </si>
  <si>
    <t>Szórakoztató zenész</t>
  </si>
  <si>
    <t xml:space="preserve">Szórakoztató zenész II. </t>
  </si>
  <si>
    <t>Táncos</t>
  </si>
  <si>
    <t>Állatgondozó, 3162101</t>
  </si>
  <si>
    <t>Állattartó-telepimunkás, 316210101002101</t>
  </si>
  <si>
    <t>Ápolásiasszisztens, 3272301</t>
  </si>
  <si>
    <t>Ápolásiasszisztens, 547230101003301</t>
  </si>
  <si>
    <t>Aranykalászosgazda, 3162102</t>
  </si>
  <si>
    <t>Aranykalászosgazda, 336210201003101</t>
  </si>
  <si>
    <t>Asztalos, 3454302</t>
  </si>
  <si>
    <t>Asztalosiparigépkezelő, 335430101003103</t>
  </si>
  <si>
    <t>Asztalosipariszerelő, 2154301</t>
  </si>
  <si>
    <t>Asztalosipariszerelő, 335430101002101</t>
  </si>
  <si>
    <t>Bábkészítő, 3121201</t>
  </si>
  <si>
    <t>Bádogos, 3458202</t>
  </si>
  <si>
    <t>Beszédleíró-gyorsíró, 333460100015201</t>
  </si>
  <si>
    <t>Betonszerkezet-készítő, betonelemgyártó, 3258201</t>
  </si>
  <si>
    <t>Bevontelektródáskéziívhegesztő, 3152101</t>
  </si>
  <si>
    <t>Bevontelektródáskéziívhegesztő, 315211101003101</t>
  </si>
  <si>
    <t>Bognár, 315430400103101</t>
  </si>
  <si>
    <t>Boltihentes, 3154101</t>
  </si>
  <si>
    <t>Boltihentes, 315410101003101</t>
  </si>
  <si>
    <t>Borász, 3154102</t>
  </si>
  <si>
    <t>Borász, 336210100000000</t>
  </si>
  <si>
    <t>Bőrdíszműves, 335420110000000</t>
  </si>
  <si>
    <t>Bőrdíszműves, 3454201</t>
  </si>
  <si>
    <t>Bőrtárgykészítő, 3154201</t>
  </si>
  <si>
    <t>Bőrtárgykészítő, 315420201003101</t>
  </si>
  <si>
    <t>Bútorasztalos, 335430110000000</t>
  </si>
  <si>
    <t>Cipész, cipőkészítő, cipőjavító, 335420210000000</t>
  </si>
  <si>
    <t>Cipőfelsőrész-készítő, 3154202</t>
  </si>
  <si>
    <t>Cipőfelsőrész-készítő, 335420201003101</t>
  </si>
  <si>
    <t>Cipőkészítő, 3454202</t>
  </si>
  <si>
    <t>Cukrász, 338110110000000</t>
  </si>
  <si>
    <t>Cukrász, 3481101</t>
  </si>
  <si>
    <t>Családellátó, 2181401</t>
  </si>
  <si>
    <t>Dísznövénykertész, 336220110000000</t>
  </si>
  <si>
    <t>Dísznövénykertész, 3462201</t>
  </si>
  <si>
    <t>Dohánykertész, 316220100103101</t>
  </si>
  <si>
    <t>Édesiparitermékgyártó, 335410100000000</t>
  </si>
  <si>
    <t>Édesiparitermékgyártó, 3454101</t>
  </si>
  <si>
    <t>Egészségfejlesztésisegítő, 3272001</t>
  </si>
  <si>
    <t>Elektronikaigyártósoriműszerész, 3152201</t>
  </si>
  <si>
    <t>Elektronikaigyártósoriműszerész, 315220501003101</t>
  </si>
  <si>
    <t>Elektronikaihulladékválogató, -feldolgozó, 338530101003101</t>
  </si>
  <si>
    <t>Élelmiszer-ésvegyiáru-eladó, 313410100103102</t>
  </si>
  <si>
    <t>Élelmiszer-, vegyiáruésgyógynövényeladó, 3134101</t>
  </si>
  <si>
    <t>Élelmiszeripariszakmunkás, 3454102</t>
  </si>
  <si>
    <t>Épület-ésépítménybádogos, 315820700103101</t>
  </si>
  <si>
    <t>Épület-ésszerkezetlakatos, 3458203</t>
  </si>
  <si>
    <t>Épületasztalos, 315820810000000</t>
  </si>
  <si>
    <t>Épületlakatos, 315821010000000</t>
  </si>
  <si>
    <t>Erdőművelő, 2162301</t>
  </si>
  <si>
    <t>Erdőművelő, 316230101002102</t>
  </si>
  <si>
    <t>Faiparialapmegmunkáló, 335430101002103</t>
  </si>
  <si>
    <t>Faiparigépkezelő, 2154302</t>
  </si>
  <si>
    <t>Fajátékkészítő, 312150200103102</t>
  </si>
  <si>
    <t>Falusivendéglátó, 3181101</t>
  </si>
  <si>
    <t>Famegmunkáló, 3154301</t>
  </si>
  <si>
    <t>Faműves, 312150200103103</t>
  </si>
  <si>
    <t>Fazekas, 312150200103104</t>
  </si>
  <si>
    <t>Fertőtlenítő-sterilező, 3172501</t>
  </si>
  <si>
    <t>Festő, díszítő, mázolóéstapétázó, 335820410000000</t>
  </si>
  <si>
    <t>Festő, mázoló, tapétázó, 3458204</t>
  </si>
  <si>
    <t>Fogyóelektródásvédőgázasívhegesztő, 3152103</t>
  </si>
  <si>
    <t>Fogyóelektródásvédőgázasívhegesztő, 315211101003103</t>
  </si>
  <si>
    <t>Fröccsöntő, 3152104</t>
  </si>
  <si>
    <t>Fröccsöntőgép-kezelő, 525210201003102</t>
  </si>
  <si>
    <t>Gazda, 336210210000000</t>
  </si>
  <si>
    <t>Gazda, 3462101</t>
  </si>
  <si>
    <t>Gázhegesztő, 3152105</t>
  </si>
  <si>
    <t>Gázhegesztő, 315211101003104</t>
  </si>
  <si>
    <t>Gép-ésgyorsíró, szövegszerkesztő, 3134601</t>
  </si>
  <si>
    <t>Gipszmintakészítő, 312150100000000</t>
  </si>
  <si>
    <t>Gyékény-, szalma-, éscsuhéjtárgykészítő, 312150200103105</t>
  </si>
  <si>
    <t>Gyorséttermiételeladó, 3181102</t>
  </si>
  <si>
    <t>Gyorséttermiételeladó, 338110401003301</t>
  </si>
  <si>
    <t>Gyorspékségisütőéseladó, 335410401002101</t>
  </si>
  <si>
    <t>Gyümölcsfeldolgozó, 335410601002101</t>
  </si>
  <si>
    <t>Gyümölcstermesztő, 316220100103102</t>
  </si>
  <si>
    <t>Haszonállat-gondozó, 316210100103103</t>
  </si>
  <si>
    <t>Hegesztő, 315211110000000</t>
  </si>
  <si>
    <t>Hegesztő, 3452106</t>
  </si>
  <si>
    <t>Hulladékgyűjtőés-szállító, 2185101</t>
  </si>
  <si>
    <t>Hulladékgyűjtőés-szállító, 338530101002101</t>
  </si>
  <si>
    <t>Hulladékválogatóés-feldolgozó, 2185102</t>
  </si>
  <si>
    <t>Hulladékválogatóés-feldolgozó, 338530101002102</t>
  </si>
  <si>
    <t>Húsiparitermékgyártó, 315410110000000</t>
  </si>
  <si>
    <t>Húsiparitermékgyártó, 3454103</t>
  </si>
  <si>
    <t>Ipariszigetelőbádogos, 3258205</t>
  </si>
  <si>
    <t>Ipariszigetelő-bádogos, 315820700103102</t>
  </si>
  <si>
    <t>Irodaiasszisztens, 333460110000000</t>
  </si>
  <si>
    <t>Jegyzőkönyvvezető, 333460100015202</t>
  </si>
  <si>
    <t>Kádár, 315430400103102</t>
  </si>
  <si>
    <t>Kádár, bognár, 3254302</t>
  </si>
  <si>
    <t>Kárpitos, 335420410000000</t>
  </si>
  <si>
    <t>Kárpitos, 3454205</t>
  </si>
  <si>
    <t>Kerámia, porcelánkészítő, 3421102</t>
  </si>
  <si>
    <t>Kerékpárszerelő, 3152501</t>
  </si>
  <si>
    <t>Kerékpárszerelő, 335250100103301</t>
  </si>
  <si>
    <t>Kertész, 3462202</t>
  </si>
  <si>
    <t>Kertimunkás, 2162201</t>
  </si>
  <si>
    <t>Kertimunkás, 316220101002104</t>
  </si>
  <si>
    <t>Kesztyűs, 3154205</t>
  </si>
  <si>
    <t>Kesztyűs, 315420101003102</t>
  </si>
  <si>
    <t>Kézikönyvkötő, 2154303</t>
  </si>
  <si>
    <t>Konyhaikisegítő, 2181101</t>
  </si>
  <si>
    <t>Kosárfonóésfonottbútor-készítő, 312150200103107</t>
  </si>
  <si>
    <t>Kőműves, 315821510000000</t>
  </si>
  <si>
    <t>Kőműveséshidegburkoló, 3458208</t>
  </si>
  <si>
    <t>Könyvkötő, 315270100000000</t>
  </si>
  <si>
    <t>Könyvkötőésnyomtatványfeldolgozó, 3454306</t>
  </si>
  <si>
    <t>Lakástextil-készítő, 2154201</t>
  </si>
  <si>
    <t>Lakástextil-készítő, 335420501002102</t>
  </si>
  <si>
    <t>Mézeskalács-készítő, 2121502</t>
  </si>
  <si>
    <t>Mézeskalács-készítő, 335410501002101</t>
  </si>
  <si>
    <t>Mezőgazdaságigazdaasszony, 318120101003101</t>
  </si>
  <si>
    <t>Mezőgazdaságigazdaasszony, falusivendéglátó, 3481102</t>
  </si>
  <si>
    <t>Mezőgazdaságimunkás, 2162102</t>
  </si>
  <si>
    <t>Mezőgazdaságimunkás, 336210201002102</t>
  </si>
  <si>
    <t>Műkőkészítő, 315821401003104</t>
  </si>
  <si>
    <t>Népikézműves(Faműves, fajátékkészítő), 3421501</t>
  </si>
  <si>
    <t>Népikézműves(Fazekasszakmairány), 3421501</t>
  </si>
  <si>
    <t>Népikézműves(Gyékény-, szalma-éscsuhétárgykészítőszakmairány), 3421501</t>
  </si>
  <si>
    <t>Népikézműves(Kosárfonó, fonottbútorkészítőszakmairány), 3421501</t>
  </si>
  <si>
    <t>Népikézműves(Szőnyegszövőszakmairány), 3421501</t>
  </si>
  <si>
    <t>Nőiszabó, 335420500103303</t>
  </si>
  <si>
    <t>Nőiszabó, 3454206</t>
  </si>
  <si>
    <t>Nyomtatványfeldolgozó, 512130200000000</t>
  </si>
  <si>
    <t>Optikaiüvegcsiszoló, 317250100000000</t>
  </si>
  <si>
    <t>Optikaiüvegcsiszoló, 3472501</t>
  </si>
  <si>
    <t>Panziós, falusivendéglátó, 318120100000000</t>
  </si>
  <si>
    <t>Papírgyártóés-feldolgozó, 315430700000000</t>
  </si>
  <si>
    <t>Papírgyártóés–feldolgozó, 3254303</t>
  </si>
  <si>
    <t>Parkgondozó, 2162202</t>
  </si>
  <si>
    <t>Parkgondozó, 546220101002101</t>
  </si>
  <si>
    <t>Pék, 335410400000000</t>
  </si>
  <si>
    <t>Pék, 3454105</t>
  </si>
  <si>
    <t>Pék-cukrász, 335410510000000</t>
  </si>
  <si>
    <t>Porcelánfestő, 332150100103301</t>
  </si>
  <si>
    <t>Porcelánkészítő, 332150100103302</t>
  </si>
  <si>
    <t>Raktáros, 3134104</t>
  </si>
  <si>
    <t>Raktáros, 313410200000000</t>
  </si>
  <si>
    <t>Sírkőésműkőkészítő, 3158204</t>
  </si>
  <si>
    <t>Sírkőkészítő, 315821401003103</t>
  </si>
  <si>
    <t>Sütőipariésgyorspékségimunkás, 2154102</t>
  </si>
  <si>
    <t>Sütőiparimunkás, 335410401002102</t>
  </si>
  <si>
    <t>Szakács, 338110310000000</t>
  </si>
  <si>
    <t>Szakács, 3481104</t>
  </si>
  <si>
    <t>Számítógépesadatrögzítő, 3134602</t>
  </si>
  <si>
    <t>Számítógépesadatrögzítő, 523470301003101</t>
  </si>
  <si>
    <t>Számítógépesműszakirajzoló, 3148101</t>
  </si>
  <si>
    <t>Számítógépesműszakirajzoló, 544810101003101</t>
  </si>
  <si>
    <t>Számítógép-szerelő, -karbantartó, 335230110000000</t>
  </si>
  <si>
    <t>Számítógép-szerelő, karbantartó, 3452302</t>
  </si>
  <si>
    <t>Szárazépítő, 315822310000000</t>
  </si>
  <si>
    <t>Szárazépítő, 3458210</t>
  </si>
  <si>
    <t>Szerkezetlakatos, 315212410000000</t>
  </si>
  <si>
    <t>Szobafestő, 2158201</t>
  </si>
  <si>
    <t>Szobafestő, 335820401003101</t>
  </si>
  <si>
    <t>Szőlőtermesztő, 316220100103103</t>
  </si>
  <si>
    <t>Szőnyegszövő, 312150200103108</t>
  </si>
  <si>
    <t>Tartósítóiparitermékgyártó, 335410600000000</t>
  </si>
  <si>
    <t>Textiltermék-összeállító, 2154202</t>
  </si>
  <si>
    <t>Textiltermék-összeállító, 335420501002104</t>
  </si>
  <si>
    <t>Tisztítás-technológiaiszakmunkás, 318530710000000</t>
  </si>
  <si>
    <t>Tisztítás-technológiaiszakmunkás, 3285303</t>
  </si>
  <si>
    <t>Vendéglátóeladó, 338110410000000</t>
  </si>
  <si>
    <t>Vendéglátóeladó, 3481105</t>
  </si>
  <si>
    <t>Virágkötő, 3121502</t>
  </si>
  <si>
    <t>Virágkötő, 332150201003102</t>
  </si>
  <si>
    <t>Zöldség-ésgyümölcsfeldolgozó, 3154112</t>
  </si>
  <si>
    <t>Zöldségfeldolgozó, 335410601002105</t>
  </si>
  <si>
    <t>Zöldségtermesztő, 316220100103104</t>
  </si>
  <si>
    <t>PÁLYÁZATI DOKUMENTÁCIÓ – PÁLYÁZATI KIÍRÁS
Az NFA képzési alaprész decentralizált beruházási keretéből finanszírozandó, fejlesztésre irányuló 
beruházások támogatásához kiírásra kerülő pályázathoz</t>
  </si>
  <si>
    <r>
      <rPr>
        <b/>
        <sz val="11"/>
        <color theme="1"/>
        <rFont val="Times New Roman"/>
        <family val="1"/>
        <charset val="238"/>
      </rPr>
      <t xml:space="preserve">Igazolás tanulószerződéses tanulólétszámról </t>
    </r>
    <r>
      <rPr>
        <sz val="11"/>
        <color theme="1"/>
        <rFont val="Times New Roman"/>
        <family val="1"/>
        <charset val="238"/>
      </rPr>
      <t xml:space="preserve">
(</t>
    </r>
    <r>
      <rPr>
        <u/>
        <sz val="11"/>
        <color theme="1"/>
        <rFont val="Times New Roman"/>
        <family val="1"/>
        <charset val="238"/>
      </rPr>
      <t>Területileg illetékes gazdasági kamara állítja ki beruházási helyszínenként, a szakképzési 
hozzájárulásra kötelezett pályázók esetében kötelező a kitöltése és a pályázathoz történő 
csatolása,)</t>
    </r>
  </si>
  <si>
    <t>Létszám 
(fő)              2013/2014-es tanév</t>
  </si>
  <si>
    <t>Gyakorlati képzés helyszíne:</t>
  </si>
  <si>
    <t>, (név)</t>
  </si>
  <si>
    <t>Fotográfus és fotótermék-kereskedő</t>
  </si>
  <si>
    <t>Épület- és építménybádogos, 315820710000000</t>
  </si>
  <si>
    <t xml:space="preserve">Cukrász, 338110100000000 </t>
  </si>
  <si>
    <t xml:space="preserve">338110100000000 </t>
  </si>
  <si>
    <t>Hegesztő, 315211100000000</t>
  </si>
  <si>
    <t>315211100000000</t>
  </si>
  <si>
    <t>Hűtő- és klímaberendezés-szerelő, karbantartó, 335220200000000</t>
  </si>
  <si>
    <t>335220200000000</t>
  </si>
  <si>
    <t xml:space="preserve">Gázfogyasztó-berendezés és csőhálózat-szerelő, 315820900103102 </t>
  </si>
  <si>
    <t>315820900103102</t>
  </si>
  <si>
    <t>Központifűtés- és csőhálózat-szerszerelő 315820900103103</t>
  </si>
  <si>
    <t>315820900103103</t>
  </si>
  <si>
    <t>Szerszámkészítő, 335210800000000</t>
  </si>
  <si>
    <t xml:space="preserve">Vízvezeték- és vízkészülék-szerelő, 315820900103104 </t>
  </si>
  <si>
    <t xml:space="preserve">315820900103104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</si>
</sst>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i/>
      <sz val="12"/>
      <color theme="1"/>
      <name val="Times New Roman"/>
      <family val="1"/>
      <charset val="238"/>
    </font>
    <font>
      <i/>
      <sz val="12"/>
      <color theme="1"/>
      <name val="Calibri"/>
      <family val="2"/>
      <charset val="238"/>
      <scheme val="minor"/>
    </font>
    <font>
      <sz val="8"/>
      <color indexed="81"/>
      <name val="Tahoma"/>
      <family val="2"/>
      <charset val="238"/>
    </font>
    <font>
      <b/>
      <sz val="8"/>
      <color indexed="81"/>
      <name val="Tahoma"/>
      <family val="2"/>
      <charset val="238"/>
    </font>
    <font>
      <b/>
      <sz val="11"/>
      <color theme="1"/>
      <name val="Times New Roman"/>
      <family val="1"/>
      <charset val="238"/>
    </font>
    <font>
      <u/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49" fontId="0" fillId="0" borderId="0" xfId="0" applyNumberFormat="1"/>
    <xf numFmtId="0" fontId="3" fillId="0" borderId="0" xfId="0" applyFont="1" applyBorder="1" applyAlignment="1" applyProtection="1">
      <protection locked="0"/>
    </xf>
    <xf numFmtId="49" fontId="0" fillId="0" borderId="0" xfId="0" applyNumberFormat="1" applyFill="1"/>
    <xf numFmtId="0" fontId="0" fillId="0" borderId="0" xfId="0" applyFill="1"/>
    <xf numFmtId="0" fontId="2" fillId="0" borderId="0" xfId="0" applyFont="1"/>
    <xf numFmtId="0" fontId="2" fillId="0" borderId="0" xfId="0" applyFont="1" applyAlignment="1"/>
    <xf numFmtId="0" fontId="3" fillId="0" borderId="1" xfId="0" applyFont="1" applyBorder="1" applyAlignment="1" applyProtection="1">
      <alignment horizontal="center" shrinkToFit="1"/>
      <protection locked="0"/>
    </xf>
    <xf numFmtId="0" fontId="3" fillId="0" borderId="1" xfId="0" applyFont="1" applyBorder="1" applyAlignment="1" applyProtection="1">
      <alignment horizontal="center" shrinkToFit="1"/>
      <protection locked="0"/>
    </xf>
    <xf numFmtId="0" fontId="2" fillId="0" borderId="0" xfId="0" applyFont="1" applyAlignment="1">
      <alignment horizontal="left"/>
    </xf>
    <xf numFmtId="0" fontId="3" fillId="0" borderId="1" xfId="0" applyFont="1" applyBorder="1" applyAlignment="1" applyProtection="1">
      <protection locked="0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 applyProtection="1">
      <alignment shrinkToFit="1"/>
      <protection locked="0"/>
    </xf>
    <xf numFmtId="0" fontId="6" fillId="0" borderId="1" xfId="0" applyFont="1" applyBorder="1" applyAlignment="1" applyProtection="1">
      <alignment shrinkToFit="1"/>
      <protection locked="0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justify" wrapText="1"/>
    </xf>
    <xf numFmtId="0" fontId="3" fillId="0" borderId="2" xfId="0" applyFont="1" applyBorder="1"/>
    <xf numFmtId="0" fontId="3" fillId="0" borderId="5" xfId="0" applyFont="1" applyBorder="1"/>
    <xf numFmtId="0" fontId="3" fillId="0" borderId="3" xfId="0" applyFont="1" applyBorder="1" applyProtection="1">
      <protection locked="0"/>
    </xf>
    <xf numFmtId="0" fontId="3" fillId="0" borderId="2" xfId="0" applyFont="1" applyBorder="1" applyProtection="1">
      <protection locked="0"/>
    </xf>
    <xf numFmtId="0" fontId="2" fillId="0" borderId="0" xfId="0" applyFont="1" applyAlignment="1">
      <alignment horizontal="justify"/>
    </xf>
    <xf numFmtId="0" fontId="0" fillId="0" borderId="0" xfId="0" applyFont="1" applyAlignment="1">
      <alignment horizontal="justify"/>
    </xf>
    <xf numFmtId="0" fontId="3" fillId="0" borderId="1" xfId="0" applyFont="1" applyBorder="1" applyAlignment="1" applyProtection="1">
      <alignment shrinkToFit="1"/>
      <protection locked="0"/>
    </xf>
    <xf numFmtId="0" fontId="4" fillId="0" borderId="1" xfId="0" applyFont="1" applyBorder="1" applyAlignment="1" applyProtection="1">
      <alignment shrinkToFit="1"/>
      <protection locked="0"/>
    </xf>
    <xf numFmtId="0" fontId="2" fillId="0" borderId="0" xfId="0" applyFont="1" applyAlignment="1"/>
    <xf numFmtId="0" fontId="0" fillId="0" borderId="0" xfId="0" applyFont="1" applyAlignme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9" fillId="0" borderId="0" xfId="0" applyFont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3" fillId="0" borderId="23" xfId="0" applyFont="1" applyBorder="1"/>
    <xf numFmtId="0" fontId="3" fillId="0" borderId="22" xfId="0" applyFont="1" applyBorder="1" applyProtection="1">
      <protection locked="0"/>
    </xf>
    <xf numFmtId="0" fontId="3" fillId="0" borderId="23" xfId="0" applyFont="1" applyBorder="1" applyProtection="1">
      <protection locked="0"/>
    </xf>
    <xf numFmtId="0" fontId="3" fillId="0" borderId="4" xfId="0" applyFont="1" applyBorder="1" applyProtection="1">
      <protection locked="0"/>
    </xf>
    <xf numFmtId="0" fontId="3" fillId="0" borderId="5" xfId="0" applyFont="1" applyBorder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9" fillId="0" borderId="9" xfId="0" applyFont="1" applyBorder="1"/>
    <xf numFmtId="0" fontId="9" fillId="0" borderId="10" xfId="0" applyFont="1" applyBorder="1"/>
    <xf numFmtId="0" fontId="9" fillId="0" borderId="11" xfId="0" applyFont="1" applyBorder="1"/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3" fillId="0" borderId="24" xfId="0" applyFont="1" applyBorder="1" applyProtection="1">
      <protection locked="0"/>
    </xf>
    <xf numFmtId="0" fontId="3" fillId="0" borderId="12" xfId="0" applyFont="1" applyBorder="1" applyProtection="1">
      <protection locked="0"/>
    </xf>
    <xf numFmtId="0" fontId="3" fillId="0" borderId="14" xfId="0" applyFont="1" applyBorder="1" applyProtection="1">
      <protection locked="0"/>
    </xf>
    <xf numFmtId="0" fontId="3" fillId="0" borderId="25" xfId="0" applyFont="1" applyBorder="1" applyProtection="1">
      <protection locked="0"/>
    </xf>
    <xf numFmtId="0" fontId="3" fillId="0" borderId="13" xfId="0" applyFont="1" applyBorder="1" applyProtection="1">
      <protection locked="0"/>
    </xf>
    <xf numFmtId="0" fontId="3" fillId="0" borderId="26" xfId="0" applyFont="1" applyBorder="1" applyProtection="1">
      <protection locked="0"/>
    </xf>
    <xf numFmtId="0" fontId="3" fillId="0" borderId="27" xfId="0" applyFont="1" applyBorder="1" applyProtection="1">
      <protection locked="0"/>
    </xf>
    <xf numFmtId="0" fontId="2" fillId="0" borderId="28" xfId="0" applyFont="1" applyBorder="1" applyAlignment="1">
      <alignment horizontal="center" vertical="center" textRotation="90" wrapText="1"/>
    </xf>
    <xf numFmtId="0" fontId="2" fillId="0" borderId="19" xfId="0" applyFont="1" applyBorder="1" applyAlignment="1">
      <alignment horizontal="center" vertical="center" textRotation="90" wrapText="1"/>
    </xf>
    <xf numFmtId="0" fontId="1" fillId="0" borderId="15" xfId="0" applyFont="1" applyBorder="1"/>
    <xf numFmtId="0" fontId="1" fillId="0" borderId="16" xfId="0" applyFon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"/>
  <sheetViews>
    <sheetView showGridLines="0" tabSelected="1" topLeftCell="A13" zoomScaleNormal="100" zoomScaleSheetLayoutView="100" workbookViewId="0">
      <selection activeCell="A20" sqref="A20:F20"/>
    </sheetView>
  </sheetViews>
  <sheetFormatPr defaultRowHeight="15" x14ac:dyDescent="0.25"/>
  <cols>
    <col min="1" max="4" width="9.140625" style="1"/>
    <col min="5" max="5" width="6.140625" style="1" customWidth="1"/>
    <col min="6" max="6" width="11.7109375" style="1" customWidth="1"/>
    <col min="7" max="7" width="9.140625" style="1"/>
    <col min="8" max="8" width="3.5703125" style="1" customWidth="1"/>
    <col min="9" max="9" width="5.42578125" style="1" customWidth="1"/>
    <col min="10" max="10" width="5.85546875" style="1" customWidth="1"/>
    <col min="11" max="11" width="11.42578125" style="1" customWidth="1"/>
    <col min="12" max="12" width="5.7109375" style="1" customWidth="1"/>
    <col min="13" max="16384" width="9.140625" style="1"/>
  </cols>
  <sheetData>
    <row r="1" spans="1:12" ht="57" customHeight="1" x14ac:dyDescent="0.25">
      <c r="A1" s="29" t="s">
        <v>1388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3" spans="1:12" x14ac:dyDescent="0.25">
      <c r="K3" s="31" t="s">
        <v>0</v>
      </c>
      <c r="L3" s="31"/>
    </row>
    <row r="6" spans="1:12" x14ac:dyDescent="0.25">
      <c r="A6" s="32" t="s">
        <v>1389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12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</row>
    <row r="8" spans="1:12" ht="28.5" customHeight="1" x14ac:dyDescent="0.25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</row>
    <row r="11" spans="1:12" x14ac:dyDescent="0.25">
      <c r="A11" s="1" t="s">
        <v>1</v>
      </c>
      <c r="B11" s="9"/>
      <c r="C11" s="9"/>
      <c r="D11" s="9"/>
      <c r="E11" s="9"/>
      <c r="F11" s="9"/>
      <c r="G11" s="9"/>
      <c r="H11" s="9"/>
      <c r="I11" s="9"/>
      <c r="J11" s="9"/>
      <c r="K11" s="10" t="s">
        <v>1392</v>
      </c>
      <c r="L11" s="10"/>
    </row>
    <row r="12" spans="1:12" x14ac:dyDescent="0.25">
      <c r="A12" s="9"/>
      <c r="B12" s="9"/>
      <c r="C12" s="9"/>
      <c r="D12" s="9"/>
      <c r="E12" s="9"/>
      <c r="F12" s="9"/>
      <c r="G12" s="9"/>
      <c r="H12" s="9"/>
      <c r="I12" s="9"/>
      <c r="J12" s="8"/>
      <c r="K12" s="13" t="s">
        <v>2</v>
      </c>
      <c r="L12" s="13"/>
    </row>
    <row r="13" spans="1:12" x14ac:dyDescent="0.25">
      <c r="A13" s="9"/>
      <c r="B13" s="9"/>
      <c r="C13" s="9"/>
      <c r="D13" s="9"/>
      <c r="E13" s="9"/>
      <c r="F13" s="9"/>
      <c r="G13" s="9"/>
      <c r="H13" s="9"/>
      <c r="I13" s="9"/>
      <c r="J13" s="7" t="s">
        <v>3</v>
      </c>
      <c r="K13" s="7"/>
      <c r="L13" s="6"/>
    </row>
    <row r="14" spans="1:12" x14ac:dyDescent="0.25">
      <c r="A14" s="23" t="s">
        <v>4</v>
      </c>
      <c r="B14" s="24"/>
      <c r="C14" s="24"/>
      <c r="D14" s="25"/>
      <c r="E14" s="26"/>
      <c r="F14" s="26"/>
      <c r="G14" s="26"/>
      <c r="H14" s="26"/>
      <c r="I14" s="26"/>
      <c r="J14" s="26"/>
      <c r="K14" s="26"/>
      <c r="L14" s="26"/>
    </row>
    <row r="15" spans="1:12" ht="30" customHeight="1" x14ac:dyDescent="0.25">
      <c r="A15" s="18" t="s">
        <v>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</row>
    <row r="17" spans="1:12" x14ac:dyDescent="0.25">
      <c r="A17" s="27" t="s">
        <v>1391</v>
      </c>
      <c r="B17" s="28"/>
      <c r="C17" s="28"/>
      <c r="D17" s="25"/>
      <c r="E17" s="26"/>
      <c r="F17" s="26"/>
      <c r="G17" s="26"/>
      <c r="H17" s="26"/>
      <c r="I17" s="26"/>
      <c r="J17" s="26"/>
      <c r="K17" s="26"/>
      <c r="L17" s="26"/>
    </row>
    <row r="18" spans="1:12" ht="15.75" thickBot="1" x14ac:dyDescent="0.3"/>
    <row r="19" spans="1:12" ht="64.5" customHeight="1" thickBot="1" x14ac:dyDescent="0.3">
      <c r="A19" s="33" t="s">
        <v>6</v>
      </c>
      <c r="B19" s="34"/>
      <c r="C19" s="34"/>
      <c r="D19" s="34"/>
      <c r="E19" s="34"/>
      <c r="F19" s="34"/>
      <c r="G19" s="34" t="s">
        <v>7</v>
      </c>
      <c r="H19" s="34"/>
      <c r="I19" s="34"/>
      <c r="J19" s="34"/>
      <c r="K19" s="45" t="s">
        <v>1390</v>
      </c>
      <c r="L19" s="46"/>
    </row>
    <row r="20" spans="1:12" x14ac:dyDescent="0.25">
      <c r="A20" s="36"/>
      <c r="B20" s="37"/>
      <c r="C20" s="37"/>
      <c r="D20" s="37"/>
      <c r="E20" s="37"/>
      <c r="F20" s="37"/>
      <c r="G20" s="35" t="str">
        <f>IF(A20=0,"-",VLOOKUP(A20,OKJ!D1:E718,2))</f>
        <v>-</v>
      </c>
      <c r="H20" s="35"/>
      <c r="I20" s="35"/>
      <c r="J20" s="35"/>
      <c r="K20" s="37"/>
      <c r="L20" s="47"/>
    </row>
    <row r="21" spans="1:12" x14ac:dyDescent="0.25">
      <c r="A21" s="21"/>
      <c r="B21" s="22"/>
      <c r="C21" s="22"/>
      <c r="D21" s="22"/>
      <c r="E21" s="22"/>
      <c r="F21" s="22"/>
      <c r="G21" s="19" t="str">
        <f>IF(A21=0,"-",VLOOKUP(A21,OKJ!D2:E719,2))</f>
        <v>-</v>
      </c>
      <c r="H21" s="19"/>
      <c r="I21" s="19"/>
      <c r="J21" s="19"/>
      <c r="K21" s="22"/>
      <c r="L21" s="48"/>
    </row>
    <row r="22" spans="1:12" x14ac:dyDescent="0.25">
      <c r="A22" s="21"/>
      <c r="B22" s="22"/>
      <c r="C22" s="22"/>
      <c r="D22" s="22"/>
      <c r="E22" s="22"/>
      <c r="F22" s="22"/>
      <c r="G22" s="19" t="str">
        <f>IF(A22=0,"-",VLOOKUP(A22,OKJ!D3:E720,2))</f>
        <v>-</v>
      </c>
      <c r="H22" s="19"/>
      <c r="I22" s="19"/>
      <c r="J22" s="19"/>
      <c r="K22" s="22"/>
      <c r="L22" s="48"/>
    </row>
    <row r="23" spans="1:12" x14ac:dyDescent="0.25">
      <c r="A23" s="21"/>
      <c r="B23" s="22"/>
      <c r="C23" s="22"/>
      <c r="D23" s="22"/>
      <c r="E23" s="22"/>
      <c r="F23" s="22"/>
      <c r="G23" s="19" t="str">
        <f>IF(A23=0,"-",VLOOKUP(A23,OKJ!D4:E721,2))</f>
        <v>-</v>
      </c>
      <c r="H23" s="19"/>
      <c r="I23" s="19"/>
      <c r="J23" s="19"/>
      <c r="K23" s="22"/>
      <c r="L23" s="48"/>
    </row>
    <row r="24" spans="1:12" x14ac:dyDescent="0.25">
      <c r="A24" s="21"/>
      <c r="B24" s="22"/>
      <c r="C24" s="22"/>
      <c r="D24" s="22"/>
      <c r="E24" s="22"/>
      <c r="F24" s="22"/>
      <c r="G24" s="19" t="str">
        <f>IF(A24=0,"-",VLOOKUP(A24,OKJ!D5:E722,2))</f>
        <v>-</v>
      </c>
      <c r="H24" s="19"/>
      <c r="I24" s="19"/>
      <c r="J24" s="19"/>
      <c r="K24" s="22"/>
      <c r="L24" s="48"/>
    </row>
    <row r="25" spans="1:12" x14ac:dyDescent="0.25">
      <c r="A25" s="21"/>
      <c r="B25" s="22"/>
      <c r="C25" s="22"/>
      <c r="D25" s="22"/>
      <c r="E25" s="22"/>
      <c r="F25" s="22"/>
      <c r="G25" s="19" t="str">
        <f>IF(A25=0,"-",VLOOKUP(A25,OKJ!D6:E723,2))</f>
        <v>-</v>
      </c>
      <c r="H25" s="19"/>
      <c r="I25" s="19"/>
      <c r="J25" s="19"/>
      <c r="K25" s="22"/>
      <c r="L25" s="48"/>
    </row>
    <row r="26" spans="1:12" x14ac:dyDescent="0.25">
      <c r="A26" s="21"/>
      <c r="B26" s="22"/>
      <c r="C26" s="22"/>
      <c r="D26" s="22"/>
      <c r="E26" s="22"/>
      <c r="F26" s="22"/>
      <c r="G26" s="19" t="str">
        <f>IF(A26=0,"-",VLOOKUP(A26,OKJ!D7:E724,2))</f>
        <v>-</v>
      </c>
      <c r="H26" s="19"/>
      <c r="I26" s="19"/>
      <c r="J26" s="19"/>
      <c r="K26" s="22"/>
      <c r="L26" s="48"/>
    </row>
    <row r="27" spans="1:12" ht="15.75" thickBot="1" x14ac:dyDescent="0.3">
      <c r="A27" s="38"/>
      <c r="B27" s="39"/>
      <c r="C27" s="39"/>
      <c r="D27" s="39"/>
      <c r="E27" s="39"/>
      <c r="F27" s="39"/>
      <c r="G27" s="20" t="str">
        <f>IF(A27=0,"-",VLOOKUP(A27,OKJ!D8:E725,2))</f>
        <v>-</v>
      </c>
      <c r="H27" s="20"/>
      <c r="I27" s="20"/>
      <c r="J27" s="20"/>
      <c r="K27" s="39"/>
      <c r="L27" s="49"/>
    </row>
    <row r="28" spans="1:12" ht="13.5" hidden="1" customHeight="1" x14ac:dyDescent="0.25">
      <c r="A28" s="41"/>
      <c r="B28" s="40"/>
      <c r="C28" s="40"/>
      <c r="D28" s="40"/>
      <c r="E28" s="40"/>
      <c r="F28" s="40"/>
      <c r="G28" s="40"/>
      <c r="H28" s="40"/>
      <c r="I28" s="40"/>
      <c r="J28" s="40"/>
      <c r="K28" s="54"/>
      <c r="L28" s="55"/>
    </row>
    <row r="29" spans="1:12" x14ac:dyDescent="0.25">
      <c r="A29" s="21"/>
      <c r="B29" s="22"/>
      <c r="C29" s="22"/>
      <c r="D29" s="22"/>
      <c r="E29" s="22"/>
      <c r="F29" s="22"/>
      <c r="G29" s="19" t="str">
        <f>IF(A29=0,"-",VLOOKUP(A29,SNI!A:B,2))</f>
        <v>-</v>
      </c>
      <c r="H29" s="19"/>
      <c r="I29" s="19"/>
      <c r="J29" s="19"/>
      <c r="K29" s="50"/>
      <c r="L29" s="51"/>
    </row>
    <row r="30" spans="1:12" x14ac:dyDescent="0.25">
      <c r="A30" s="21"/>
      <c r="B30" s="22"/>
      <c r="C30" s="22"/>
      <c r="D30" s="22"/>
      <c r="E30" s="22"/>
      <c r="F30" s="22"/>
      <c r="G30" s="19" t="str">
        <f>IF(A30=0,"-",VLOOKUP(A30,SNI!A:B,2))</f>
        <v>-</v>
      </c>
      <c r="H30" s="19"/>
      <c r="I30" s="19"/>
      <c r="J30" s="19"/>
      <c r="K30" s="50"/>
      <c r="L30" s="51"/>
    </row>
    <row r="31" spans="1:12" x14ac:dyDescent="0.25">
      <c r="A31" s="21"/>
      <c r="B31" s="22"/>
      <c r="C31" s="22"/>
      <c r="D31" s="22"/>
      <c r="E31" s="22"/>
      <c r="F31" s="22"/>
      <c r="G31" s="19" t="str">
        <f>IF(A31=0,"-",VLOOKUP(A31,SNI!A:B,2))</f>
        <v>-</v>
      </c>
      <c r="H31" s="19"/>
      <c r="I31" s="19"/>
      <c r="J31" s="19"/>
      <c r="K31" s="50"/>
      <c r="L31" s="51"/>
    </row>
    <row r="32" spans="1:12" ht="15.75" thickBot="1" x14ac:dyDescent="0.3">
      <c r="A32" s="38"/>
      <c r="B32" s="39"/>
      <c r="C32" s="39"/>
      <c r="D32" s="39"/>
      <c r="E32" s="39"/>
      <c r="F32" s="39"/>
      <c r="G32" s="20" t="str">
        <f>IF(A32=0,"-",VLOOKUP(A32,SNI!A:B,2))</f>
        <v>-</v>
      </c>
      <c r="H32" s="20"/>
      <c r="I32" s="20"/>
      <c r="J32" s="20"/>
      <c r="K32" s="52"/>
      <c r="L32" s="53"/>
    </row>
    <row r="33" spans="1:12" ht="16.5" thickBot="1" x14ac:dyDescent="0.3">
      <c r="A33" s="42" t="s">
        <v>285</v>
      </c>
      <c r="B33" s="43"/>
      <c r="C33" s="43"/>
      <c r="D33" s="43"/>
      <c r="E33" s="43"/>
      <c r="F33" s="43"/>
      <c r="G33" s="43"/>
      <c r="H33" s="43"/>
      <c r="I33" s="43"/>
      <c r="J33" s="44"/>
      <c r="K33" s="56">
        <f>SUM(K20+K21+K22+K23+K24+K25+K26+K27+K29+K30+K31+K32)</f>
        <v>0</v>
      </c>
      <c r="L33" s="57"/>
    </row>
    <row r="35" spans="1:12" ht="15" customHeight="1" x14ac:dyDescent="0.25">
      <c r="A35" s="18" t="s">
        <v>287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</row>
    <row r="36" spans="1:12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8" spans="1:12" ht="15.75" x14ac:dyDescent="0.25">
      <c r="A38" s="1" t="s">
        <v>288</v>
      </c>
      <c r="B38" s="14"/>
      <c r="C38" s="15"/>
      <c r="D38" s="15"/>
      <c r="E38" s="15"/>
      <c r="F38" s="15"/>
      <c r="G38" s="15"/>
      <c r="H38" s="15"/>
      <c r="I38" s="15"/>
      <c r="J38" s="15"/>
      <c r="K38" s="16" t="s">
        <v>292</v>
      </c>
      <c r="L38" s="16"/>
    </row>
    <row r="39" spans="1:12" x14ac:dyDescent="0.25">
      <c r="A39" s="17" t="s">
        <v>289</v>
      </c>
      <c r="B39" s="17"/>
      <c r="C39" s="17"/>
      <c r="D39" s="17"/>
      <c r="E39" s="17"/>
      <c r="F39" s="17"/>
    </row>
    <row r="41" spans="1:12" x14ac:dyDescent="0.25">
      <c r="A41" s="1" t="s">
        <v>290</v>
      </c>
      <c r="B41" s="11"/>
      <c r="C41" s="11"/>
      <c r="D41" s="11"/>
      <c r="E41" s="11"/>
      <c r="F41" s="11"/>
      <c r="G41" s="3"/>
    </row>
    <row r="44" spans="1:12" x14ac:dyDescent="0.25">
      <c r="H44" s="12" t="s">
        <v>291</v>
      </c>
      <c r="I44" s="12"/>
      <c r="J44" s="12"/>
      <c r="K44" s="12"/>
    </row>
  </sheetData>
  <sheetProtection password="C5CF" sheet="1" objects="1" scenarios="1"/>
  <mergeCells count="63">
    <mergeCell ref="K30:L30"/>
    <mergeCell ref="K31:L31"/>
    <mergeCell ref="K32:L32"/>
    <mergeCell ref="K28:L28"/>
    <mergeCell ref="K33:L33"/>
    <mergeCell ref="K24:L24"/>
    <mergeCell ref="K25:L25"/>
    <mergeCell ref="K26:L26"/>
    <mergeCell ref="K27:L27"/>
    <mergeCell ref="K29:L29"/>
    <mergeCell ref="K19:L19"/>
    <mergeCell ref="K20:L20"/>
    <mergeCell ref="K21:L21"/>
    <mergeCell ref="K22:L22"/>
    <mergeCell ref="K23:L23"/>
    <mergeCell ref="A33:J33"/>
    <mergeCell ref="A31:F31"/>
    <mergeCell ref="A32:F32"/>
    <mergeCell ref="G30:J30"/>
    <mergeCell ref="G31:J31"/>
    <mergeCell ref="G32:J32"/>
    <mergeCell ref="A30:F30"/>
    <mergeCell ref="A27:F27"/>
    <mergeCell ref="G28:J28"/>
    <mergeCell ref="A28:F28"/>
    <mergeCell ref="A29:F29"/>
    <mergeCell ref="G29:J29"/>
    <mergeCell ref="A19:F19"/>
    <mergeCell ref="G20:J20"/>
    <mergeCell ref="G21:J21"/>
    <mergeCell ref="G22:J22"/>
    <mergeCell ref="G23:J23"/>
    <mergeCell ref="A20:F20"/>
    <mergeCell ref="A21:F21"/>
    <mergeCell ref="A22:F22"/>
    <mergeCell ref="A23:F23"/>
    <mergeCell ref="G19:J19"/>
    <mergeCell ref="A1:L1"/>
    <mergeCell ref="K3:L3"/>
    <mergeCell ref="A6:L8"/>
    <mergeCell ref="B11:J11"/>
    <mergeCell ref="A12:I12"/>
    <mergeCell ref="A14:C14"/>
    <mergeCell ref="D14:L14"/>
    <mergeCell ref="A15:L15"/>
    <mergeCell ref="A17:C17"/>
    <mergeCell ref="D17:L17"/>
    <mergeCell ref="A13:I13"/>
    <mergeCell ref="K11:L11"/>
    <mergeCell ref="B41:F41"/>
    <mergeCell ref="H44:K44"/>
    <mergeCell ref="K12:L12"/>
    <mergeCell ref="B38:J38"/>
    <mergeCell ref="K38:L38"/>
    <mergeCell ref="A39:F39"/>
    <mergeCell ref="A35:L36"/>
    <mergeCell ref="G24:J24"/>
    <mergeCell ref="G25:J25"/>
    <mergeCell ref="G26:J26"/>
    <mergeCell ref="G27:J27"/>
    <mergeCell ref="A24:F24"/>
    <mergeCell ref="A25:F25"/>
    <mergeCell ref="A26:F26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Title="Válassza ki a Szakképesítést" prompt="-">
          <x14:formula1>
            <xm:f>OKJ!$D$1:$D$638</xm:f>
          </x14:formula1>
          <xm:sqref>A20:F27</xm:sqref>
        </x14:dataValidation>
        <x14:dataValidation type="list" allowBlank="1" showInputMessage="1" showErrorMessage="1" promptTitle="FIGYELEM!" prompt="Ezekben a sorokban kizárólag a speciális szakiskolai tanulók számára oktatható szakképesítések, és az azokra vonatkozó tanulószerződéses létszám adtható meg._x000a_">
          <x14:formula1>
            <xm:f>SNI!$A$1:$A$172</xm:f>
          </x14:formula1>
          <xm:sqref>A29:F29</xm:sqref>
        </x14:dataValidation>
        <x14:dataValidation type="list" allowBlank="1" showInputMessage="1" showErrorMessage="1" promptTitle="FIGYELEM" prompt="Ezekben a sorokban kizárólag a speciális szakiskolai tanulók számára oktatható szakképesítések, és az azokra vonatkozó tanulószerződéses létszám adtható meg.">
          <x14:formula1>
            <xm:f>SNI!$A$1:$A$172</xm:f>
          </x14:formula1>
          <xm:sqref>A30:F30</xm:sqref>
        </x14:dataValidation>
        <x14:dataValidation type="list" allowBlank="1" showInputMessage="1" showErrorMessage="1" promptTitle="FIGYELEM!" prompt="Ezekben a sorokban kizárólag a speciális szakiskolai tanulók számára oktatható szakképesítések, és az azokra vonatkozó tanulószerződéses létszám adtható meg.">
          <x14:formula1>
            <xm:f>SNI!$A$1:$A$172</xm:f>
          </x14:formula1>
          <xm:sqref>A31:F32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8"/>
  <sheetViews>
    <sheetView workbookViewId="0">
      <selection activeCell="A10" sqref="A10"/>
    </sheetView>
  </sheetViews>
  <sheetFormatPr defaultRowHeight="15" x14ac:dyDescent="0.25"/>
  <cols>
    <col min="1" max="1" width="69.7109375" style="2" bestFit="1" customWidth="1"/>
    <col min="2" max="2" width="18.85546875" style="2" customWidth="1"/>
    <col min="4" max="4" width="70.5703125" bestFit="1" customWidth="1"/>
    <col min="5" max="5" width="18.42578125" customWidth="1"/>
  </cols>
  <sheetData>
    <row r="1" spans="1:5" x14ac:dyDescent="0.25">
      <c r="A1" s="2" t="s">
        <v>8</v>
      </c>
      <c r="B1" s="2" t="s">
        <v>764</v>
      </c>
      <c r="C1" t="s">
        <v>1102</v>
      </c>
      <c r="D1" t="str">
        <f>CONCATENATE(A1,$C$1, B1)</f>
        <v>Abroncsgyártó, 335430200103301</v>
      </c>
      <c r="E1" t="s">
        <v>764</v>
      </c>
    </row>
    <row r="2" spans="1:5" x14ac:dyDescent="0.25">
      <c r="A2" s="2" t="s">
        <v>8</v>
      </c>
      <c r="B2" s="2" t="s">
        <v>293</v>
      </c>
      <c r="D2" t="str">
        <f>CONCATENATE(A2,$C$1, B2)</f>
        <v>Abroncsgyártó, 3454301</v>
      </c>
      <c r="E2" t="s">
        <v>293</v>
      </c>
    </row>
    <row r="3" spans="1:5" x14ac:dyDescent="0.25">
      <c r="A3" s="2" t="s">
        <v>9</v>
      </c>
      <c r="B3" s="2" t="s">
        <v>294</v>
      </c>
      <c r="D3" t="str">
        <f>CONCATENATE(A3,$C$1, B3)</f>
        <v>Ács, 3458201</v>
      </c>
      <c r="E3" t="s">
        <v>294</v>
      </c>
    </row>
    <row r="4" spans="1:5" x14ac:dyDescent="0.25">
      <c r="A4" s="2" t="s">
        <v>571</v>
      </c>
      <c r="B4" s="2" t="s">
        <v>765</v>
      </c>
      <c r="D4" t="str">
        <f>CONCATENATE(A4,$C$1, B4)</f>
        <v>Ács, állványozó, 335820110000000</v>
      </c>
      <c r="E4" t="s">
        <v>765</v>
      </c>
    </row>
    <row r="5" spans="1:5" x14ac:dyDescent="0.25">
      <c r="A5" s="2" t="s">
        <v>10</v>
      </c>
      <c r="B5" s="2" t="s">
        <v>295</v>
      </c>
      <c r="D5" t="str">
        <f>CONCATENATE(A5,$C$1, B5)</f>
        <v>Agrár áruforgalmazó szaktechnikus, 5562101</v>
      </c>
      <c r="E5" t="s">
        <v>295</v>
      </c>
    </row>
    <row r="6" spans="1:5" x14ac:dyDescent="0.25">
      <c r="A6" s="2" t="s">
        <v>587</v>
      </c>
      <c r="B6" s="2" t="s">
        <v>766</v>
      </c>
      <c r="D6" t="str">
        <f>CONCATENATE(A6,$C$1, B6)</f>
        <v>Agrárkörnyezetgazda, 526210110000000</v>
      </c>
      <c r="E6" t="s">
        <v>766</v>
      </c>
    </row>
    <row r="7" spans="1:5" x14ac:dyDescent="0.25">
      <c r="A7" s="2" t="s">
        <v>572</v>
      </c>
      <c r="B7" s="2" t="s">
        <v>767</v>
      </c>
      <c r="D7" t="str">
        <f>CONCATENATE(A7,$C$1, B7)</f>
        <v>Agrár-közgazdasági és -áruforgalmazó technikus, 546210100000000</v>
      </c>
      <c r="E7" t="s">
        <v>767</v>
      </c>
    </row>
    <row r="8" spans="1:5" x14ac:dyDescent="0.25">
      <c r="A8" s="2" t="s">
        <v>627</v>
      </c>
      <c r="B8" s="2" t="s">
        <v>768</v>
      </c>
      <c r="D8" t="str">
        <f>CONCATENATE(A8,$C$1, B8)</f>
        <v>Alkalmazott grafikus, 542110900105401</v>
      </c>
      <c r="E8" t="s">
        <v>768</v>
      </c>
    </row>
    <row r="9" spans="1:5" x14ac:dyDescent="0.25">
      <c r="A9" s="2" t="s">
        <v>577</v>
      </c>
      <c r="B9" s="2" t="s">
        <v>769</v>
      </c>
      <c r="D9" t="str">
        <f>CONCATENATE(A9,$C$1, B9)</f>
        <v>Állategészségügyi technikus, 546210300105401</v>
      </c>
      <c r="E9" t="s">
        <v>769</v>
      </c>
    </row>
    <row r="10" spans="1:5" x14ac:dyDescent="0.25">
      <c r="A10" s="2" t="s">
        <v>11</v>
      </c>
      <c r="B10" s="2" t="s">
        <v>296</v>
      </c>
      <c r="D10" t="str">
        <f>CONCATENATE(A10,$C$1, B10)</f>
        <v>Állattartó szakmunkás, 3562101</v>
      </c>
      <c r="E10" t="s">
        <v>296</v>
      </c>
    </row>
    <row r="11" spans="1:5" x14ac:dyDescent="0.25">
      <c r="A11" s="2" t="s">
        <v>680</v>
      </c>
      <c r="B11" s="2" t="s">
        <v>770</v>
      </c>
      <c r="D11" t="str">
        <f>CONCATENATE(A11,$C$1, B11)</f>
        <v>Állattenyésztési gépüzemeltető, gépkarbantartó, 315212000103101</v>
      </c>
      <c r="E11" t="s">
        <v>770</v>
      </c>
    </row>
    <row r="12" spans="1:5" x14ac:dyDescent="0.25">
      <c r="A12" s="2" t="s">
        <v>573</v>
      </c>
      <c r="B12" s="2" t="s">
        <v>771</v>
      </c>
      <c r="D12" t="str">
        <f>CONCATENATE(A12,$C$1, B12)</f>
        <v>Állattenyésztő (baromfi és kisállat), 316210300103101</v>
      </c>
      <c r="E12" t="s">
        <v>771</v>
      </c>
    </row>
    <row r="13" spans="1:5" x14ac:dyDescent="0.25">
      <c r="A13" s="2" t="s">
        <v>574</v>
      </c>
      <c r="B13" s="2" t="s">
        <v>772</v>
      </c>
      <c r="D13" t="str">
        <f>CONCATENATE(A13,$C$1, B13)</f>
        <v>Állattenyésztő (juh és kecske), 316210300103102</v>
      </c>
      <c r="E13" t="s">
        <v>772</v>
      </c>
    </row>
    <row r="14" spans="1:5" x14ac:dyDescent="0.25">
      <c r="A14" s="2" t="s">
        <v>575</v>
      </c>
      <c r="B14" s="2" t="s">
        <v>773</v>
      </c>
      <c r="D14" t="str">
        <f>CONCATENATE(A14,$C$1, B14)</f>
        <v>Állattenyésztő (sertés), 316210300103103</v>
      </c>
      <c r="E14" t="s">
        <v>773</v>
      </c>
    </row>
    <row r="15" spans="1:5" x14ac:dyDescent="0.25">
      <c r="A15" s="2" t="s">
        <v>576</v>
      </c>
      <c r="B15" s="2" t="s">
        <v>774</v>
      </c>
      <c r="D15" t="str">
        <f>CONCATENATE(A15,$C$1, B15)</f>
        <v>Állattenyésztő (szarvasmarha), 316210300103104</v>
      </c>
      <c r="E15" t="s">
        <v>774</v>
      </c>
    </row>
    <row r="16" spans="1:5" x14ac:dyDescent="0.25">
      <c r="A16" s="2" t="s">
        <v>12</v>
      </c>
      <c r="B16" s="2" t="s">
        <v>297</v>
      </c>
      <c r="D16" t="str">
        <f>CONCATENATE(A16,$C$1, B16)</f>
        <v>Állattenyésztő és állategészségügyi technikus, 5462101</v>
      </c>
      <c r="E16" t="s">
        <v>297</v>
      </c>
    </row>
    <row r="17" spans="1:5" x14ac:dyDescent="0.25">
      <c r="A17" s="2" t="s">
        <v>578</v>
      </c>
      <c r="B17" s="2" t="s">
        <v>775</v>
      </c>
      <c r="D17" t="str">
        <f>CONCATENATE(A17,$C$1, B17)</f>
        <v>Állattenyésztő technikus, 546210300105402</v>
      </c>
      <c r="E17" t="s">
        <v>775</v>
      </c>
    </row>
    <row r="18" spans="1:5" x14ac:dyDescent="0.25">
      <c r="A18" s="2" t="s">
        <v>599</v>
      </c>
      <c r="B18" s="2" t="s">
        <v>776</v>
      </c>
      <c r="D18" t="str">
        <f>CONCATENATE(A18,$C$1, B18)</f>
        <v>Általános asszisztens, 527200100105201</v>
      </c>
      <c r="E18" t="s">
        <v>776</v>
      </c>
    </row>
    <row r="19" spans="1:5" x14ac:dyDescent="0.25">
      <c r="A19" s="2" t="s">
        <v>621</v>
      </c>
      <c r="B19" s="2" t="s">
        <v>777</v>
      </c>
      <c r="D19" t="str">
        <f>CONCATENATE(A19,$C$1, B19)</f>
        <v>Általános festő, 542110800105401</v>
      </c>
      <c r="E19" t="s">
        <v>777</v>
      </c>
    </row>
    <row r="20" spans="1:5" x14ac:dyDescent="0.25">
      <c r="A20" s="2" t="s">
        <v>667</v>
      </c>
      <c r="B20" s="2" t="s">
        <v>778</v>
      </c>
      <c r="D20" t="str">
        <f>CONCATENATE(A20,$C$1, B20)</f>
        <v>Általános laboráns, 545240100103101</v>
      </c>
      <c r="E20" t="s">
        <v>778</v>
      </c>
    </row>
    <row r="21" spans="1:5" x14ac:dyDescent="0.25">
      <c r="A21" s="2" t="s">
        <v>701</v>
      </c>
      <c r="B21" s="2" t="s">
        <v>779</v>
      </c>
      <c r="D21" t="str">
        <f>CONCATENATE(A21,$C$1, B21)</f>
        <v>Általános vegyipari laboratóriumi technikus, 545240100105401</v>
      </c>
      <c r="E21" t="s">
        <v>779</v>
      </c>
    </row>
    <row r="22" spans="1:5" x14ac:dyDescent="0.25">
      <c r="A22" s="2" t="s">
        <v>13</v>
      </c>
      <c r="B22" s="2" t="s">
        <v>780</v>
      </c>
      <c r="D22" t="str">
        <f>CONCATENATE(A22,$C$1, B22)</f>
        <v>Ápoló, 547230100105401</v>
      </c>
      <c r="E22" t="s">
        <v>780</v>
      </c>
    </row>
    <row r="23" spans="1:5" x14ac:dyDescent="0.25">
      <c r="A23" s="2" t="s">
        <v>13</v>
      </c>
      <c r="B23" s="2" t="s">
        <v>298</v>
      </c>
      <c r="D23" t="str">
        <f>CONCATENATE(A23,$C$1, B23)</f>
        <v>Ápoló, 5572301</v>
      </c>
      <c r="E23" t="s">
        <v>298</v>
      </c>
    </row>
    <row r="24" spans="1:5" x14ac:dyDescent="0.25">
      <c r="A24" s="2" t="s">
        <v>14</v>
      </c>
      <c r="B24" s="2" t="s">
        <v>781</v>
      </c>
      <c r="D24" t="str">
        <f>CONCATENATE(A24,$C$1, B24)</f>
        <v>Aranyműves, 542111300105401</v>
      </c>
      <c r="E24" t="s">
        <v>781</v>
      </c>
    </row>
    <row r="25" spans="1:5" x14ac:dyDescent="0.25">
      <c r="A25" s="2" t="s">
        <v>14</v>
      </c>
      <c r="B25" s="2" t="s">
        <v>299</v>
      </c>
      <c r="D25" t="str">
        <f>CONCATENATE(A25,$C$1, B25)</f>
        <v>Aranyműves, 5521101</v>
      </c>
      <c r="E25" t="s">
        <v>299</v>
      </c>
    </row>
    <row r="26" spans="1:5" x14ac:dyDescent="0.25">
      <c r="A26" s="2" t="s">
        <v>15</v>
      </c>
      <c r="B26" s="2" t="s">
        <v>300</v>
      </c>
      <c r="D26" t="str">
        <f>CONCATENATE(A26,$C$1, B26)</f>
        <v>Artista, 5421201</v>
      </c>
      <c r="E26" t="s">
        <v>300</v>
      </c>
    </row>
    <row r="27" spans="1:5" x14ac:dyDescent="0.25">
      <c r="A27" s="2" t="s">
        <v>15</v>
      </c>
      <c r="B27" s="2" t="s">
        <v>782</v>
      </c>
      <c r="D27" t="str">
        <f>CONCATENATE(A27,$C$1, B27)</f>
        <v>Artista, 542120100000000</v>
      </c>
      <c r="E27" t="s">
        <v>782</v>
      </c>
    </row>
    <row r="28" spans="1:5" x14ac:dyDescent="0.25">
      <c r="A28" s="2" t="s">
        <v>16</v>
      </c>
      <c r="B28" s="2" t="s">
        <v>301</v>
      </c>
      <c r="D28" t="str">
        <f>CONCATENATE(A28,$C$1, B28)</f>
        <v>Asztalos, 3454302</v>
      </c>
      <c r="E28" t="s">
        <v>301</v>
      </c>
    </row>
    <row r="29" spans="1:5" x14ac:dyDescent="0.25">
      <c r="A29" s="2" t="s">
        <v>581</v>
      </c>
      <c r="B29" s="2" t="s">
        <v>783</v>
      </c>
      <c r="D29" t="str">
        <f>CONCATENATE(A29,$C$1, B29)</f>
        <v>Audió- és vizuáltechnikai műszerész, 315220500013301</v>
      </c>
      <c r="E29" t="s">
        <v>783</v>
      </c>
    </row>
    <row r="30" spans="1:5" x14ac:dyDescent="0.25">
      <c r="A30" s="2" t="s">
        <v>17</v>
      </c>
      <c r="B30" s="2" t="s">
        <v>302</v>
      </c>
      <c r="D30" t="str">
        <f>CONCATENATE(A30,$C$1, B30)</f>
        <v>Audio- és vizuáltechnikai műszerész, 3552201</v>
      </c>
      <c r="E30" t="s">
        <v>302</v>
      </c>
    </row>
    <row r="31" spans="1:5" x14ac:dyDescent="0.25">
      <c r="A31" s="2" t="s">
        <v>18</v>
      </c>
      <c r="B31" s="2" t="s">
        <v>784</v>
      </c>
      <c r="D31" t="str">
        <f>CONCATENATE(A31,$C$1, B31)</f>
        <v>Autóelektronikai műszerész, 525250110000000</v>
      </c>
      <c r="E31" t="s">
        <v>784</v>
      </c>
    </row>
    <row r="32" spans="1:5" x14ac:dyDescent="0.25">
      <c r="A32" s="2" t="s">
        <v>18</v>
      </c>
      <c r="B32" s="2" t="s">
        <v>303</v>
      </c>
      <c r="D32" t="str">
        <f>CONCATENATE(A32,$C$1, B32)</f>
        <v>Autóelektronikai műszerész, 5452501</v>
      </c>
      <c r="E32" t="s">
        <v>303</v>
      </c>
    </row>
    <row r="33" spans="1:5" x14ac:dyDescent="0.25">
      <c r="A33" s="2" t="s">
        <v>19</v>
      </c>
      <c r="B33" s="2" t="s">
        <v>785</v>
      </c>
      <c r="D33" t="str">
        <f>CONCATENATE(A33,$C$1, B33)</f>
        <v>Autógyártó, 315210800103101</v>
      </c>
      <c r="E33" t="s">
        <v>785</v>
      </c>
    </row>
    <row r="34" spans="1:5" x14ac:dyDescent="0.25">
      <c r="A34" s="2" t="s">
        <v>19</v>
      </c>
      <c r="B34" s="2" t="s">
        <v>304</v>
      </c>
      <c r="D34" t="str">
        <f>CONCATENATE(A34,$C$1, B34)</f>
        <v>Autógyártó, 3452101</v>
      </c>
      <c r="E34" t="s">
        <v>304</v>
      </c>
    </row>
    <row r="35" spans="1:5" x14ac:dyDescent="0.25">
      <c r="A35" s="2" t="s">
        <v>20</v>
      </c>
      <c r="B35" s="2" t="s">
        <v>305</v>
      </c>
      <c r="D35" t="str">
        <f>CONCATENATE(A35,$C$1, B35)</f>
        <v>Automatikai technikus, 5452301</v>
      </c>
      <c r="E35" t="s">
        <v>305</v>
      </c>
    </row>
    <row r="36" spans="1:5" x14ac:dyDescent="0.25">
      <c r="A36" s="2" t="s">
        <v>20</v>
      </c>
      <c r="B36" s="2" t="s">
        <v>786</v>
      </c>
      <c r="D36" t="str">
        <f>CONCATENATE(A36,$C$1, B36)</f>
        <v>Automatikai technikus, 545230410000000</v>
      </c>
      <c r="E36" t="s">
        <v>786</v>
      </c>
    </row>
    <row r="37" spans="1:5" x14ac:dyDescent="0.25">
      <c r="A37" s="2" t="s">
        <v>21</v>
      </c>
      <c r="B37" s="2" t="s">
        <v>787</v>
      </c>
      <c r="D37" t="str">
        <f>CONCATENATE(A37,$C$1, B37)</f>
        <v>Autószerelő, 515250110000000</v>
      </c>
      <c r="E37" t="s">
        <v>787</v>
      </c>
    </row>
    <row r="38" spans="1:5" x14ac:dyDescent="0.25">
      <c r="A38" s="2" t="s">
        <v>21</v>
      </c>
      <c r="B38" s="2" t="s">
        <v>306</v>
      </c>
      <c r="D38" t="str">
        <f>CONCATENATE(A38,$C$1, B38)</f>
        <v>Autószerelő, 5452502</v>
      </c>
      <c r="E38" t="s">
        <v>306</v>
      </c>
    </row>
    <row r="39" spans="1:5" x14ac:dyDescent="0.25">
      <c r="A39" s="2" t="s">
        <v>22</v>
      </c>
      <c r="B39" s="2" t="s">
        <v>788</v>
      </c>
      <c r="D39" t="str">
        <f>CONCATENATE(A39,$C$1, B39)</f>
        <v>Autótechnikus, 515250100015401</v>
      </c>
      <c r="E39" t="s">
        <v>788</v>
      </c>
    </row>
    <row r="40" spans="1:5" x14ac:dyDescent="0.25">
      <c r="A40" s="2" t="s">
        <v>22</v>
      </c>
      <c r="B40" s="2" t="s">
        <v>307</v>
      </c>
      <c r="D40" t="str">
        <f>CONCATENATE(A40,$C$1, B40)</f>
        <v>Autótechnikus, 5552501</v>
      </c>
      <c r="E40" t="s">
        <v>307</v>
      </c>
    </row>
    <row r="41" spans="1:5" x14ac:dyDescent="0.25">
      <c r="A41" s="2" t="s">
        <v>23</v>
      </c>
      <c r="B41" s="2" t="s">
        <v>308</v>
      </c>
      <c r="D41" t="str">
        <f>CONCATENATE(A41,$C$1, B41)</f>
        <v>Avionikus, 5452503</v>
      </c>
      <c r="E41" t="s">
        <v>308</v>
      </c>
    </row>
    <row r="42" spans="1:5" x14ac:dyDescent="0.25">
      <c r="A42" s="2" t="s">
        <v>629</v>
      </c>
      <c r="B42" s="2" t="s">
        <v>789</v>
      </c>
      <c r="D42" t="str">
        <f>CONCATENATE(A42,$C$1, B42)</f>
        <v>Bábszínész, 522120200105201</v>
      </c>
      <c r="E42" t="s">
        <v>789</v>
      </c>
    </row>
    <row r="43" spans="1:5" x14ac:dyDescent="0.25">
      <c r="A43" s="2" t="s">
        <v>24</v>
      </c>
      <c r="B43" s="2" t="s">
        <v>309</v>
      </c>
      <c r="D43" t="str">
        <f>CONCATENATE(A43,$C$1, B43)</f>
        <v>Bádogos, 3458202</v>
      </c>
      <c r="E43" t="s">
        <v>309</v>
      </c>
    </row>
    <row r="44" spans="1:5" x14ac:dyDescent="0.25">
      <c r="A44" s="2" t="s">
        <v>25</v>
      </c>
      <c r="B44" s="2" t="s">
        <v>310</v>
      </c>
      <c r="D44" t="str">
        <f>CONCATENATE(A44,$C$1, B44)</f>
        <v>Bányaipari technikus, 5454401</v>
      </c>
      <c r="E44" t="s">
        <v>310</v>
      </c>
    </row>
    <row r="45" spans="1:5" x14ac:dyDescent="0.25">
      <c r="A45" s="2" t="s">
        <v>26</v>
      </c>
      <c r="B45" s="2" t="s">
        <v>790</v>
      </c>
      <c r="D45" t="str">
        <f>CONCATENATE(A45,$C$1, B45)</f>
        <v>Belovagló, 316210400013101</v>
      </c>
      <c r="E45" t="s">
        <v>790</v>
      </c>
    </row>
    <row r="46" spans="1:5" x14ac:dyDescent="0.25">
      <c r="A46" s="2" t="s">
        <v>26</v>
      </c>
      <c r="B46" s="2" t="s">
        <v>311</v>
      </c>
      <c r="D46" t="str">
        <f>CONCATENATE(A46,$C$1, B46)</f>
        <v>Belovagló, 3581301</v>
      </c>
      <c r="E46" t="s">
        <v>311</v>
      </c>
    </row>
    <row r="47" spans="1:5" x14ac:dyDescent="0.25">
      <c r="A47" s="2" t="s">
        <v>745</v>
      </c>
      <c r="B47" s="2" t="s">
        <v>791</v>
      </c>
      <c r="D47" t="str">
        <f>CONCATENATE(A47,$C$1, B47)</f>
        <v>Beszédátviteli rendszertechnikus, 545230300105401</v>
      </c>
      <c r="E47" t="s">
        <v>791</v>
      </c>
    </row>
    <row r="48" spans="1:5" x14ac:dyDescent="0.25">
      <c r="A48" s="2" t="s">
        <v>588</v>
      </c>
      <c r="B48" s="2" t="s">
        <v>792</v>
      </c>
      <c r="D48" t="str">
        <f>CONCATENATE(A48,$C$1, B48)</f>
        <v>Bioállat-tartó és tenyésztő, 526210101003101</v>
      </c>
      <c r="E48" t="s">
        <v>792</v>
      </c>
    </row>
    <row r="49" spans="1:5" x14ac:dyDescent="0.25">
      <c r="A49" s="2" t="s">
        <v>27</v>
      </c>
      <c r="B49" s="2" t="s">
        <v>312</v>
      </c>
      <c r="D49" t="str">
        <f>CONCATENATE(A49,$C$1, B49)</f>
        <v>Biogazdálkodó, 3562102</v>
      </c>
      <c r="E49" t="s">
        <v>312</v>
      </c>
    </row>
    <row r="50" spans="1:5" x14ac:dyDescent="0.25">
      <c r="A50" s="2" t="s">
        <v>589</v>
      </c>
      <c r="B50" s="2" t="s">
        <v>793</v>
      </c>
      <c r="D50" t="str">
        <f>CONCATENATE(A50,$C$1, B50)</f>
        <v>Biomasszaelőállító, 526210101003102</v>
      </c>
      <c r="E50" t="s">
        <v>793</v>
      </c>
    </row>
    <row r="51" spans="1:5" x14ac:dyDescent="0.25">
      <c r="A51" s="2" t="s">
        <v>590</v>
      </c>
      <c r="B51" s="2" t="s">
        <v>794</v>
      </c>
      <c r="D51" t="str">
        <f>CONCATENATE(A51,$C$1, B51)</f>
        <v>Bionövény-termesztő, 526210101003103</v>
      </c>
      <c r="E51" t="s">
        <v>794</v>
      </c>
    </row>
    <row r="52" spans="1:5" x14ac:dyDescent="0.25">
      <c r="A52" s="2" t="s">
        <v>28</v>
      </c>
      <c r="B52" s="2" t="s">
        <v>313</v>
      </c>
      <c r="D52" t="str">
        <f>CONCATENATE(A52,$C$1, B52)</f>
        <v>Bor- és pezsgőgyártó szaktechnikus, 5554101</v>
      </c>
      <c r="E52" t="s">
        <v>313</v>
      </c>
    </row>
    <row r="53" spans="1:5" x14ac:dyDescent="0.25">
      <c r="A53" s="2" t="s">
        <v>592</v>
      </c>
      <c r="B53" s="2" t="s">
        <v>795</v>
      </c>
      <c r="D53" t="str">
        <f>CONCATENATE(A53,$C$1, B53)</f>
        <v>Bor- és pezsgőgyártó technikus, 545410100105401</v>
      </c>
      <c r="E53" t="s">
        <v>795</v>
      </c>
    </row>
    <row r="54" spans="1:5" x14ac:dyDescent="0.25">
      <c r="A54" s="2" t="s">
        <v>739</v>
      </c>
      <c r="B54" s="2" t="s">
        <v>796</v>
      </c>
      <c r="D54" t="str">
        <f>CONCATENATE(A54,$C$1, B54)</f>
        <v>Borász, 336210100000000</v>
      </c>
      <c r="E54" t="s">
        <v>796</v>
      </c>
    </row>
    <row r="55" spans="1:5" x14ac:dyDescent="0.25">
      <c r="A55" s="2" t="s">
        <v>29</v>
      </c>
      <c r="B55" s="2" t="s">
        <v>797</v>
      </c>
      <c r="D55" t="str">
        <f>CONCATENATE(A55,$C$1, B55)</f>
        <v>Bőrdíszműves, 335420110000000</v>
      </c>
      <c r="E55" t="s">
        <v>797</v>
      </c>
    </row>
    <row r="56" spans="1:5" x14ac:dyDescent="0.25">
      <c r="A56" s="2" t="s">
        <v>29</v>
      </c>
      <c r="B56" s="2" t="s">
        <v>314</v>
      </c>
      <c r="D56" t="str">
        <f>CONCATENATE(A56,$C$1, B56)</f>
        <v>Bőrdíszműves, 3454201</v>
      </c>
      <c r="E56" t="s">
        <v>314</v>
      </c>
    </row>
    <row r="57" spans="1:5" x14ac:dyDescent="0.25">
      <c r="A57" s="2" t="s">
        <v>30</v>
      </c>
      <c r="B57" s="2" t="s">
        <v>315</v>
      </c>
      <c r="D57" t="str">
        <f>CONCATENATE(A57,$C$1, B57)</f>
        <v>Bőrfeldolgozó-ipari technikus, 5454201</v>
      </c>
      <c r="E57" t="s">
        <v>315</v>
      </c>
    </row>
    <row r="58" spans="1:5" x14ac:dyDescent="0.25">
      <c r="A58" s="2" t="s">
        <v>30</v>
      </c>
      <c r="B58" s="2" t="s">
        <v>798</v>
      </c>
      <c r="D58" t="str">
        <f>CONCATENATE(A58,$C$1, B58)</f>
        <v>Bőrfeldolgozó-ipari technikus, 545420100105401</v>
      </c>
      <c r="E58" t="s">
        <v>798</v>
      </c>
    </row>
    <row r="59" spans="1:5" x14ac:dyDescent="0.25">
      <c r="A59" s="2" t="s">
        <v>31</v>
      </c>
      <c r="B59" s="2" t="s">
        <v>799</v>
      </c>
      <c r="D59" t="str">
        <f>CONCATENATE(A59,$C$1, B59)</f>
        <v>Bronzműves és szoboröntő, 542111500105401</v>
      </c>
      <c r="E59" t="s">
        <v>799</v>
      </c>
    </row>
    <row r="60" spans="1:5" x14ac:dyDescent="0.25">
      <c r="A60" s="2" t="s">
        <v>31</v>
      </c>
      <c r="B60" s="2" t="s">
        <v>316</v>
      </c>
      <c r="D60" t="str">
        <f>CONCATENATE(A60,$C$1, B60)</f>
        <v>Bronzműves és szoboröntő, 5521102</v>
      </c>
      <c r="E60" t="s">
        <v>316</v>
      </c>
    </row>
    <row r="61" spans="1:5" x14ac:dyDescent="0.25">
      <c r="A61" s="2" t="s">
        <v>603</v>
      </c>
      <c r="B61" s="2" t="s">
        <v>800</v>
      </c>
      <c r="D61" t="str">
        <f>CONCATENATE(A61,$C$1, B61)</f>
        <v>Bútor- és lakástextil-eladó, 313410100103101</v>
      </c>
      <c r="E61" t="s">
        <v>800</v>
      </c>
    </row>
    <row r="62" spans="1:5" x14ac:dyDescent="0.25">
      <c r="A62" s="2" t="s">
        <v>579</v>
      </c>
      <c r="B62" s="2" t="s">
        <v>801</v>
      </c>
      <c r="D62" t="str">
        <f>CONCATENATE(A62,$C$1, B62)</f>
        <v>Bútorasztalos, 335430110000000</v>
      </c>
      <c r="E62" t="s">
        <v>801</v>
      </c>
    </row>
    <row r="63" spans="1:5" x14ac:dyDescent="0.25">
      <c r="A63" s="2" t="s">
        <v>618</v>
      </c>
      <c r="B63" s="2" t="s">
        <v>802</v>
      </c>
      <c r="D63" t="str">
        <f>CONCATENATE(A63,$C$1, B63)</f>
        <v>Bútoripari technikus, 545430200105401</v>
      </c>
      <c r="E63" t="s">
        <v>802</v>
      </c>
    </row>
    <row r="64" spans="1:5" x14ac:dyDescent="0.25">
      <c r="A64" s="2" t="s">
        <v>32</v>
      </c>
      <c r="B64" s="2" t="s">
        <v>317</v>
      </c>
      <c r="D64" t="str">
        <f>CONCATENATE(A64,$C$1, B64)</f>
        <v>CAD-CAM informatikus, 5448101</v>
      </c>
      <c r="E64" t="s">
        <v>317</v>
      </c>
    </row>
    <row r="65" spans="1:5" x14ac:dyDescent="0.25">
      <c r="A65" s="2" t="s">
        <v>32</v>
      </c>
      <c r="B65" s="2" t="s">
        <v>803</v>
      </c>
      <c r="D65" t="str">
        <f>CONCATENATE(A65,$C$1, B65)</f>
        <v>CAD-CAM informatikus, 544810110000000</v>
      </c>
      <c r="E65" t="s">
        <v>803</v>
      </c>
    </row>
    <row r="66" spans="1:5" x14ac:dyDescent="0.25">
      <c r="A66" s="2" t="s">
        <v>593</v>
      </c>
      <c r="B66" s="2" t="s">
        <v>804</v>
      </c>
      <c r="D66" t="str">
        <f>CONCATENATE(A66,$C$1, B66)</f>
        <v>Cipész, cipőkészítő, cipőjavító, 335420210000000</v>
      </c>
      <c r="E66" t="s">
        <v>804</v>
      </c>
    </row>
    <row r="67" spans="1:5" x14ac:dyDescent="0.25">
      <c r="A67" s="2" t="s">
        <v>33</v>
      </c>
      <c r="B67" s="2" t="s">
        <v>318</v>
      </c>
      <c r="D67" t="str">
        <f>CONCATENATE(A67,$C$1, B67)</f>
        <v>Cipőkészítő, 3454202</v>
      </c>
      <c r="E67" t="s">
        <v>318</v>
      </c>
    </row>
    <row r="68" spans="1:5" x14ac:dyDescent="0.25">
      <c r="A68" s="2" t="s">
        <v>718</v>
      </c>
      <c r="B68" s="2" t="s">
        <v>805</v>
      </c>
      <c r="D68" t="str">
        <f>CONCATENATE(A68,$C$1, B68)</f>
        <v>Cizellőr, 542111300105402</v>
      </c>
      <c r="E68" t="s">
        <v>805</v>
      </c>
    </row>
    <row r="69" spans="1:5" x14ac:dyDescent="0.25">
      <c r="A69" s="2" t="s">
        <v>34</v>
      </c>
      <c r="B69" s="2" t="s">
        <v>319</v>
      </c>
      <c r="D69" t="str">
        <f>CONCATENATE(A69,$C$1, B69)</f>
        <v>CNC gépkezelő, 3552101</v>
      </c>
      <c r="E69" t="s">
        <v>319</v>
      </c>
    </row>
    <row r="70" spans="1:5" x14ac:dyDescent="0.25">
      <c r="A70" s="2" t="s">
        <v>594</v>
      </c>
      <c r="B70" s="2" t="s">
        <v>806</v>
      </c>
      <c r="D70" t="str">
        <f>CONCATENATE(A70,$C$1, B70)</f>
        <v>CNC-forgácsoló, 315210200000000</v>
      </c>
      <c r="E70" t="s">
        <v>806</v>
      </c>
    </row>
    <row r="71" spans="1:5" x14ac:dyDescent="0.25">
      <c r="A71" s="2" t="s">
        <v>35</v>
      </c>
      <c r="B71" s="2" t="s">
        <v>320</v>
      </c>
      <c r="D71" t="str">
        <f>CONCATENATE(A71,$C$1, B71)</f>
        <v>Cukor- és édesipari szaktechnikus, 5554102</v>
      </c>
      <c r="E71" t="s">
        <v>320</v>
      </c>
    </row>
    <row r="72" spans="1:5" x14ac:dyDescent="0.25">
      <c r="A72" s="2" t="s">
        <v>595</v>
      </c>
      <c r="B72" s="2" t="s">
        <v>807</v>
      </c>
      <c r="D72" t="str">
        <f>CONCATENATE(A72,$C$1, B72)</f>
        <v>Cukoripari technikus, 545410100105402</v>
      </c>
      <c r="E72" t="s">
        <v>807</v>
      </c>
    </row>
    <row r="73" spans="1:5" x14ac:dyDescent="0.25">
      <c r="D73" t="s">
        <v>1395</v>
      </c>
      <c r="E73" s="2" t="s">
        <v>1396</v>
      </c>
    </row>
    <row r="74" spans="1:5" x14ac:dyDescent="0.25">
      <c r="A74" s="2" t="s">
        <v>36</v>
      </c>
      <c r="B74" s="2" t="s">
        <v>808</v>
      </c>
      <c r="D74" t="str">
        <f>CONCATENATE(A74,$C$1, B74)</f>
        <v>Cukrász, 338110110000000</v>
      </c>
      <c r="E74" t="s">
        <v>808</v>
      </c>
    </row>
    <row r="75" spans="1:5" x14ac:dyDescent="0.25">
      <c r="A75" s="2" t="s">
        <v>36</v>
      </c>
      <c r="B75" s="2" t="s">
        <v>321</v>
      </c>
      <c r="D75" t="str">
        <f>CONCATENATE(A75,$C$1, B75)</f>
        <v>Cukrász, 3481101</v>
      </c>
      <c r="E75" t="s">
        <v>321</v>
      </c>
    </row>
    <row r="76" spans="1:5" x14ac:dyDescent="0.25">
      <c r="A76" s="2" t="s">
        <v>725</v>
      </c>
      <c r="B76" s="2" t="s">
        <v>809</v>
      </c>
      <c r="D76" t="str">
        <f>CONCATENATE(A76,$C$1, B76)</f>
        <v>Családpedagógiai mentor, 547610100000000</v>
      </c>
      <c r="E76" t="s">
        <v>809</v>
      </c>
    </row>
    <row r="77" spans="1:5" x14ac:dyDescent="0.25">
      <c r="A77" s="2" t="s">
        <v>762</v>
      </c>
      <c r="B77" s="2" t="s">
        <v>810</v>
      </c>
      <c r="D77" t="str">
        <f>CONCATENATE(A77,$C$1, B77)</f>
        <v>Csatornamű-kezelő, 318530100000000</v>
      </c>
      <c r="E77" t="s">
        <v>810</v>
      </c>
    </row>
    <row r="78" spans="1:5" x14ac:dyDescent="0.25">
      <c r="A78" s="2" t="s">
        <v>597</v>
      </c>
      <c r="B78" s="2" t="s">
        <v>811</v>
      </c>
      <c r="D78" t="str">
        <f>CONCATENATE(A78,$C$1, B78)</f>
        <v>Csecsemő- és gyermekápoló, 547230100105402</v>
      </c>
      <c r="E78" t="s">
        <v>811</v>
      </c>
    </row>
    <row r="79" spans="1:5" x14ac:dyDescent="0.25">
      <c r="A79" s="2" t="s">
        <v>37</v>
      </c>
      <c r="B79" s="2" t="s">
        <v>322</v>
      </c>
      <c r="D79" t="str">
        <f>CONCATENATE(A79,$C$1, B79)</f>
        <v>Csecsemő és gyermekápoló, 5572302</v>
      </c>
      <c r="E79" t="s">
        <v>322</v>
      </c>
    </row>
    <row r="80" spans="1:5" x14ac:dyDescent="0.25">
      <c r="A80" s="2" t="s">
        <v>702</v>
      </c>
      <c r="B80" s="2" t="s">
        <v>812</v>
      </c>
      <c r="D80" t="str">
        <f>CONCATENATE(A80,$C$1, B80)</f>
        <v>Csipkekészítő, 312150200103101</v>
      </c>
      <c r="E80" t="s">
        <v>812</v>
      </c>
    </row>
    <row r="81" spans="1:5" x14ac:dyDescent="0.25">
      <c r="A81" s="2" t="s">
        <v>38</v>
      </c>
      <c r="B81" s="2" t="s">
        <v>323</v>
      </c>
      <c r="D81" t="str">
        <f>CONCATENATE(A81,$C$1, B81)</f>
        <v>Dekoratőr, 5421101</v>
      </c>
      <c r="E81" t="s">
        <v>323</v>
      </c>
    </row>
    <row r="82" spans="1:5" x14ac:dyDescent="0.25">
      <c r="A82" s="2" t="s">
        <v>38</v>
      </c>
      <c r="B82" s="2" t="s">
        <v>813</v>
      </c>
      <c r="D82" t="str">
        <f>CONCATENATE(A82,$C$1, B82)</f>
        <v>Dekoratőr, 542110100000000</v>
      </c>
      <c r="E82" t="s">
        <v>813</v>
      </c>
    </row>
    <row r="83" spans="1:5" x14ac:dyDescent="0.25">
      <c r="A83" s="2" t="s">
        <v>694</v>
      </c>
      <c r="B83" s="2" t="s">
        <v>814</v>
      </c>
      <c r="D83" t="str">
        <f>CONCATENATE(A83,$C$1, B83)</f>
        <v>Dieseladagoló-javító, 315210100013301</v>
      </c>
      <c r="E83" t="s">
        <v>814</v>
      </c>
    </row>
    <row r="84" spans="1:5" x14ac:dyDescent="0.25">
      <c r="A84" s="2" t="s">
        <v>39</v>
      </c>
      <c r="B84" s="2" t="s">
        <v>815</v>
      </c>
      <c r="D84" t="str">
        <f>CONCATENATE(A84,$C$1, B84)</f>
        <v>Díszítő festő, 542110800105402</v>
      </c>
      <c r="E84" t="s">
        <v>815</v>
      </c>
    </row>
    <row r="85" spans="1:5" x14ac:dyDescent="0.25">
      <c r="A85" s="2" t="s">
        <v>39</v>
      </c>
      <c r="B85" s="2" t="s">
        <v>324</v>
      </c>
      <c r="D85" t="str">
        <f>CONCATENATE(A85,$C$1, B85)</f>
        <v>Díszítő festő, 5521103</v>
      </c>
      <c r="E85" t="s">
        <v>324</v>
      </c>
    </row>
    <row r="86" spans="1:5" x14ac:dyDescent="0.25">
      <c r="A86" s="2" t="s">
        <v>735</v>
      </c>
      <c r="B86" s="2" t="s">
        <v>816</v>
      </c>
      <c r="D86" t="str">
        <f>CONCATENATE(A86,$C$1, B86)</f>
        <v>Díszítő szobrász, 542111500105402</v>
      </c>
      <c r="E86" t="s">
        <v>816</v>
      </c>
    </row>
    <row r="87" spans="1:5" x14ac:dyDescent="0.25">
      <c r="A87" s="2" t="s">
        <v>598</v>
      </c>
      <c r="B87" s="2" t="s">
        <v>817</v>
      </c>
      <c r="D87" t="str">
        <f>CONCATENATE(A87,$C$1, B87)</f>
        <v>Díszlet- és jelmeztervező asszisztens, 542110500000000</v>
      </c>
      <c r="E87" t="s">
        <v>817</v>
      </c>
    </row>
    <row r="88" spans="1:5" x14ac:dyDescent="0.25">
      <c r="A88" s="2" t="s">
        <v>40</v>
      </c>
      <c r="B88" s="2" t="s">
        <v>325</v>
      </c>
      <c r="D88" t="str">
        <f>CONCATENATE(A88,$C$1, B88)</f>
        <v>Díszlettervező, 5521104</v>
      </c>
      <c r="E88" t="s">
        <v>325</v>
      </c>
    </row>
    <row r="89" spans="1:5" x14ac:dyDescent="0.25">
      <c r="A89" s="2" t="s">
        <v>41</v>
      </c>
      <c r="B89" s="2" t="s">
        <v>326</v>
      </c>
      <c r="D89" t="str">
        <f>CONCATENATE(A89,$C$1, B89)</f>
        <v>Díszműkovács, 3421101</v>
      </c>
      <c r="E89" t="s">
        <v>326</v>
      </c>
    </row>
    <row r="90" spans="1:5" x14ac:dyDescent="0.25">
      <c r="A90" s="2" t="s">
        <v>41</v>
      </c>
      <c r="B90" s="2" t="s">
        <v>818</v>
      </c>
      <c r="D90" t="str">
        <f>CONCATENATE(A90,$C$1, B90)</f>
        <v>Díszműkovács, 542110600000000</v>
      </c>
      <c r="E90" t="s">
        <v>818</v>
      </c>
    </row>
    <row r="91" spans="1:5" x14ac:dyDescent="0.25">
      <c r="A91" s="2" t="s">
        <v>42</v>
      </c>
      <c r="B91" s="2" t="s">
        <v>819</v>
      </c>
      <c r="D91" t="str">
        <f>CONCATENATE(A91,$C$1, B91)</f>
        <v>Dísznövénykertész, 336220110000000</v>
      </c>
      <c r="E91" t="s">
        <v>819</v>
      </c>
    </row>
    <row r="92" spans="1:5" x14ac:dyDescent="0.25">
      <c r="A92" s="2" t="s">
        <v>42</v>
      </c>
      <c r="B92" s="2" t="s">
        <v>327</v>
      </c>
      <c r="D92" t="str">
        <f>CONCATENATE(A92,$C$1, B92)</f>
        <v>Dísznövénykertész, 3462201</v>
      </c>
      <c r="E92" t="s">
        <v>327</v>
      </c>
    </row>
    <row r="93" spans="1:5" x14ac:dyDescent="0.25">
      <c r="A93" s="2" t="s">
        <v>43</v>
      </c>
      <c r="B93" s="2" t="s">
        <v>328</v>
      </c>
      <c r="D93" t="str">
        <f>CONCATENATE(A93,$C$1, B93)</f>
        <v>Divat- és stílustervező, 5421102</v>
      </c>
      <c r="E93" t="s">
        <v>328</v>
      </c>
    </row>
    <row r="94" spans="1:5" x14ac:dyDescent="0.25">
      <c r="A94" s="2" t="s">
        <v>43</v>
      </c>
      <c r="B94" s="2" t="s">
        <v>820</v>
      </c>
      <c r="D94" t="str">
        <f>CONCATENATE(A94,$C$1, B94)</f>
        <v>Divat- és stílustervező, 542110700000000</v>
      </c>
      <c r="E94" t="s">
        <v>820</v>
      </c>
    </row>
    <row r="95" spans="1:5" x14ac:dyDescent="0.25">
      <c r="A95" s="2" t="s">
        <v>44</v>
      </c>
      <c r="B95" s="2" t="s">
        <v>821</v>
      </c>
      <c r="D95" t="str">
        <f>CONCATENATE(A95,$C$1, B95)</f>
        <v>Dízelmotoros vasúti jármű szerelője, 515250200105101</v>
      </c>
      <c r="E95" t="s">
        <v>821</v>
      </c>
    </row>
    <row r="96" spans="1:5" x14ac:dyDescent="0.25">
      <c r="A96" s="2" t="s">
        <v>44</v>
      </c>
      <c r="B96" s="2" t="s">
        <v>329</v>
      </c>
      <c r="D96" t="str">
        <f>CONCATENATE(A96,$C$1, B96)</f>
        <v>Dízelmotoros vasúti jármű szerelője, 5452504</v>
      </c>
      <c r="E96" t="s">
        <v>329</v>
      </c>
    </row>
    <row r="97" spans="1:5" x14ac:dyDescent="0.25">
      <c r="A97" s="2" t="s">
        <v>648</v>
      </c>
      <c r="B97" s="2" t="s">
        <v>822</v>
      </c>
      <c r="D97" t="str">
        <f>CONCATENATE(A97,$C$1, B97)</f>
        <v>Dohánykertész, 316220100103101</v>
      </c>
      <c r="E97" t="s">
        <v>822</v>
      </c>
    </row>
    <row r="98" spans="1:5" x14ac:dyDescent="0.25">
      <c r="A98" s="2" t="s">
        <v>719</v>
      </c>
      <c r="B98" s="2" t="s">
        <v>823</v>
      </c>
      <c r="D98" t="str">
        <f>CONCATENATE(A98,$C$1, B98)</f>
        <v>Drágakőfoglaló, 542111300105403</v>
      </c>
      <c r="E98" t="s">
        <v>823</v>
      </c>
    </row>
    <row r="99" spans="1:5" x14ac:dyDescent="0.25">
      <c r="A99" s="2" t="s">
        <v>45</v>
      </c>
      <c r="B99" s="2" t="s">
        <v>824</v>
      </c>
      <c r="D99" t="str">
        <f>CONCATENATE(A99,$C$1, B99)</f>
        <v>Drog- és toxikológiai technikus, 545240200015402</v>
      </c>
      <c r="E99" t="s">
        <v>824</v>
      </c>
    </row>
    <row r="100" spans="1:5" x14ac:dyDescent="0.25">
      <c r="A100" s="2" t="s">
        <v>45</v>
      </c>
      <c r="B100" s="2" t="s">
        <v>330</v>
      </c>
      <c r="D100" t="str">
        <f>CONCATENATE(A100,$C$1, B100)</f>
        <v>Drog- és toxikológiai technikus, 5552401</v>
      </c>
      <c r="E100" t="s">
        <v>330</v>
      </c>
    </row>
    <row r="101" spans="1:5" x14ac:dyDescent="0.25">
      <c r="A101" s="2" t="s">
        <v>596</v>
      </c>
      <c r="B101" s="2" t="s">
        <v>825</v>
      </c>
      <c r="D101" t="str">
        <f>CONCATENATE(A101,$C$1, B101)</f>
        <v>Édesipari technikus, 545410100105404</v>
      </c>
      <c r="E101" t="s">
        <v>825</v>
      </c>
    </row>
    <row r="102" spans="1:5" x14ac:dyDescent="0.25">
      <c r="A102" s="2" t="s">
        <v>46</v>
      </c>
      <c r="B102" s="2" t="s">
        <v>826</v>
      </c>
      <c r="D102" t="str">
        <f>CONCATENATE(A102,$C$1, B102)</f>
        <v>Édesipari termékgyártó, 335410100000000</v>
      </c>
      <c r="E102" t="s">
        <v>826</v>
      </c>
    </row>
    <row r="103" spans="1:5" x14ac:dyDescent="0.25">
      <c r="A103" s="2" t="s">
        <v>46</v>
      </c>
      <c r="B103" s="2" t="s">
        <v>331</v>
      </c>
      <c r="D103" t="str">
        <f>CONCATENATE(A103,$C$1, B103)</f>
        <v>Édesipari termékgyártó, 3454101</v>
      </c>
      <c r="E103" t="s">
        <v>331</v>
      </c>
    </row>
    <row r="104" spans="1:5" x14ac:dyDescent="0.25">
      <c r="A104" s="2" t="s">
        <v>47</v>
      </c>
      <c r="B104" s="2" t="s">
        <v>332</v>
      </c>
      <c r="D104" t="str">
        <f>CONCATENATE(A104,$C$1, B104)</f>
        <v>Egészségügyi asszisztens, 5472001</v>
      </c>
      <c r="E104" t="s">
        <v>332</v>
      </c>
    </row>
    <row r="105" spans="1:5" x14ac:dyDescent="0.25">
      <c r="A105" s="2" t="s">
        <v>1198</v>
      </c>
      <c r="B105" s="2" t="s">
        <v>333</v>
      </c>
      <c r="D105" t="str">
        <f>CONCATENATE(A105,$C$1, B105)</f>
        <v>Egyházzenész, 5421202</v>
      </c>
      <c r="E105" t="s">
        <v>333</v>
      </c>
    </row>
    <row r="106" spans="1:5" x14ac:dyDescent="0.25">
      <c r="A106" s="2" t="s">
        <v>48</v>
      </c>
      <c r="B106" s="2" t="s">
        <v>334</v>
      </c>
      <c r="D106" t="str">
        <f>CONCATENATE(A106,$C$1, B106)</f>
        <v>Eladó, 3434101</v>
      </c>
      <c r="E106" t="s">
        <v>334</v>
      </c>
    </row>
    <row r="107" spans="1:5" x14ac:dyDescent="0.25">
      <c r="A107" s="2" t="s">
        <v>49</v>
      </c>
      <c r="B107" s="2" t="s">
        <v>827</v>
      </c>
      <c r="D107" t="str">
        <f>CONCATENATE(A107,$C$1, B107)</f>
        <v>Elektromechanikai műszerész, 335210110000000</v>
      </c>
      <c r="E107" t="s">
        <v>827</v>
      </c>
    </row>
    <row r="108" spans="1:5" x14ac:dyDescent="0.25">
      <c r="A108" s="2" t="s">
        <v>49</v>
      </c>
      <c r="B108" s="2" t="s">
        <v>335</v>
      </c>
      <c r="D108" t="str">
        <f>CONCATENATE(A108,$C$1, B108)</f>
        <v>Elektromechanikai műszerész, 3452201</v>
      </c>
      <c r="E108" t="s">
        <v>335</v>
      </c>
    </row>
    <row r="109" spans="1:5" x14ac:dyDescent="0.25">
      <c r="A109" s="2" t="s">
        <v>50</v>
      </c>
      <c r="B109" s="2" t="s">
        <v>828</v>
      </c>
      <c r="D109" t="str">
        <f>CONCATENATE(A109,$C$1, B109)</f>
        <v>Elektromos gép- és készülékszerelő, 315220100000000</v>
      </c>
      <c r="E109" t="s">
        <v>828</v>
      </c>
    </row>
    <row r="110" spans="1:5" x14ac:dyDescent="0.25">
      <c r="A110" s="2" t="s">
        <v>50</v>
      </c>
      <c r="B110" s="2" t="s">
        <v>829</v>
      </c>
      <c r="D110" t="str">
        <f>CONCATENATE(A110,$C$1, B110)</f>
        <v>Elektromos gép- és készülékszerelő, 315220110000000</v>
      </c>
      <c r="E110" t="s">
        <v>829</v>
      </c>
    </row>
    <row r="111" spans="1:5" x14ac:dyDescent="0.25">
      <c r="A111" s="2" t="s">
        <v>50</v>
      </c>
      <c r="B111" s="2" t="s">
        <v>336</v>
      </c>
      <c r="D111" t="str">
        <f>CONCATENATE(A111,$C$1, B111)</f>
        <v>Elektromos gép- és készülékszerelő, 3452202</v>
      </c>
      <c r="E111" t="s">
        <v>336</v>
      </c>
    </row>
    <row r="112" spans="1:5" x14ac:dyDescent="0.25">
      <c r="A112" s="2" t="s">
        <v>51</v>
      </c>
      <c r="B112" s="2" t="s">
        <v>830</v>
      </c>
      <c r="D112" t="str">
        <f>CONCATENATE(A112,$C$1, B112)</f>
        <v>Elektronikai műszerész, 315220510000000</v>
      </c>
      <c r="E112" t="s">
        <v>830</v>
      </c>
    </row>
    <row r="113" spans="1:5" x14ac:dyDescent="0.25">
      <c r="A113" s="2" t="s">
        <v>51</v>
      </c>
      <c r="B113" s="2" t="s">
        <v>337</v>
      </c>
      <c r="D113" t="str">
        <f>CONCATENATE(A113,$C$1, B113)</f>
        <v>Elektronikai műszerész, 3452203</v>
      </c>
      <c r="E113" t="s">
        <v>337</v>
      </c>
    </row>
    <row r="114" spans="1:5" x14ac:dyDescent="0.25">
      <c r="A114" s="2" t="s">
        <v>52</v>
      </c>
      <c r="B114" s="2" t="s">
        <v>831</v>
      </c>
      <c r="D114" t="str">
        <f>CONCATENATE(A114,$C$1, B114)</f>
        <v>Elektronikai technikus, 545230100000000</v>
      </c>
      <c r="E114" t="s">
        <v>831</v>
      </c>
    </row>
    <row r="115" spans="1:5" x14ac:dyDescent="0.25">
      <c r="A115" s="2" t="s">
        <v>52</v>
      </c>
      <c r="B115" s="2" t="s">
        <v>338</v>
      </c>
      <c r="D115" t="str">
        <f>CONCATENATE(A115,$C$1, B115)</f>
        <v>Elektronikai technikus, 5452302</v>
      </c>
      <c r="E115" t="s">
        <v>338</v>
      </c>
    </row>
    <row r="116" spans="1:5" x14ac:dyDescent="0.25">
      <c r="A116" s="2" t="s">
        <v>604</v>
      </c>
      <c r="B116" s="2" t="s">
        <v>832</v>
      </c>
      <c r="D116" t="str">
        <f>CONCATENATE(A116,$C$1, B116)</f>
        <v>Élelmiszer- és vegyi áru-eladó, 313410100103102</v>
      </c>
      <c r="E116" t="s">
        <v>832</v>
      </c>
    </row>
    <row r="117" spans="1:5" x14ac:dyDescent="0.25">
      <c r="A117" s="2" t="s">
        <v>668</v>
      </c>
      <c r="B117" s="2" t="s">
        <v>833</v>
      </c>
      <c r="D117" t="str">
        <f>CONCATENATE(A117,$C$1, B117)</f>
        <v>Élelmiszer laboráns, 545240100103102</v>
      </c>
      <c r="E117" t="s">
        <v>833</v>
      </c>
    </row>
    <row r="118" spans="1:5" x14ac:dyDescent="0.25">
      <c r="A118" s="2" t="s">
        <v>609</v>
      </c>
      <c r="B118" s="2" t="s">
        <v>834</v>
      </c>
      <c r="D118" t="str">
        <f>CONCATENATE(A118,$C$1, B118)</f>
        <v>Élelmiszer-higiénikus, 545410100105405</v>
      </c>
      <c r="E118" t="s">
        <v>834</v>
      </c>
    </row>
    <row r="119" spans="1:5" x14ac:dyDescent="0.25">
      <c r="A119" s="2" t="s">
        <v>53</v>
      </c>
      <c r="B119" s="2" t="s">
        <v>339</v>
      </c>
      <c r="D119" t="str">
        <f>CONCATENATE(A119,$C$1, B119)</f>
        <v>Élelmiszeripari analitikus technikus, 5454101</v>
      </c>
      <c r="E119" t="s">
        <v>339</v>
      </c>
    </row>
    <row r="120" spans="1:5" x14ac:dyDescent="0.25">
      <c r="A120" s="2" t="s">
        <v>54</v>
      </c>
      <c r="B120" s="2" t="s">
        <v>340</v>
      </c>
      <c r="D120" t="str">
        <f>CONCATENATE(A120,$C$1, B120)</f>
        <v>Élelmiszeripari gépésztechnikus, 5452101</v>
      </c>
      <c r="E120" t="s">
        <v>340</v>
      </c>
    </row>
    <row r="121" spans="1:5" x14ac:dyDescent="0.25">
      <c r="A121" s="2" t="s">
        <v>610</v>
      </c>
      <c r="B121" s="2" t="s">
        <v>835</v>
      </c>
      <c r="D121" t="str">
        <f>CONCATENATE(A121,$C$1, B121)</f>
        <v>Élelmiszeripari gépsor- és rendszerüzemeltető, 335210200000000</v>
      </c>
      <c r="E121" t="s">
        <v>835</v>
      </c>
    </row>
    <row r="122" spans="1:5" x14ac:dyDescent="0.25">
      <c r="A122" s="2" t="s">
        <v>669</v>
      </c>
      <c r="B122" s="2" t="s">
        <v>836</v>
      </c>
      <c r="D122" t="str">
        <f>CONCATENATE(A122,$C$1, B122)</f>
        <v>Élelmiszeripari mikrobiológiai laboráns, 545240100103103</v>
      </c>
      <c r="E122" t="s">
        <v>836</v>
      </c>
    </row>
    <row r="123" spans="1:5" x14ac:dyDescent="0.25">
      <c r="A123" s="2" t="s">
        <v>55</v>
      </c>
      <c r="B123" s="2" t="s">
        <v>341</v>
      </c>
      <c r="D123" t="str">
        <f>CONCATENATE(A123,$C$1, B123)</f>
        <v>Élelmiszeripari szakmunkás, 3454102</v>
      </c>
      <c r="E123" t="s">
        <v>341</v>
      </c>
    </row>
    <row r="124" spans="1:5" x14ac:dyDescent="0.25">
      <c r="A124" s="2" t="s">
        <v>56</v>
      </c>
      <c r="B124" s="2" t="s">
        <v>342</v>
      </c>
      <c r="D124" t="str">
        <f>CONCATENATE(A124,$C$1, B124)</f>
        <v>Élelmiszeripari technikus, 5454102</v>
      </c>
      <c r="E124" t="s">
        <v>342</v>
      </c>
    </row>
    <row r="125" spans="1:5" x14ac:dyDescent="0.25">
      <c r="A125" s="2" t="s">
        <v>666</v>
      </c>
      <c r="B125" s="2" t="s">
        <v>837</v>
      </c>
      <c r="D125" t="str">
        <f>CONCATENATE(A125,$C$1, B125)</f>
        <v>Élelmiszerminősítő laboratóriumi technikus, 545240100105403</v>
      </c>
      <c r="E125" t="s">
        <v>837</v>
      </c>
    </row>
    <row r="126" spans="1:5" x14ac:dyDescent="0.25">
      <c r="A126" s="2" t="s">
        <v>583</v>
      </c>
      <c r="B126" s="2" t="s">
        <v>838</v>
      </c>
      <c r="D126" t="str">
        <f>CONCATENATE(A126,$C$1, B126)</f>
        <v>Épület- és építménybádogos, 315820700103101</v>
      </c>
      <c r="E126" t="s">
        <v>838</v>
      </c>
    </row>
    <row r="127" spans="1:5" x14ac:dyDescent="0.25">
      <c r="D127" t="s">
        <v>1394</v>
      </c>
    </row>
    <row r="128" spans="1:5" x14ac:dyDescent="0.25">
      <c r="A128" s="2" t="s">
        <v>57</v>
      </c>
      <c r="B128" s="2" t="s">
        <v>343</v>
      </c>
      <c r="D128" t="str">
        <f>CONCATENATE(A128,$C$1, B128)</f>
        <v>Épület- és szerkezetlakatos, 3458203</v>
      </c>
      <c r="E128" t="s">
        <v>343</v>
      </c>
    </row>
    <row r="129" spans="1:5" x14ac:dyDescent="0.25">
      <c r="A129" s="2" t="s">
        <v>580</v>
      </c>
      <c r="B129" s="2" t="s">
        <v>839</v>
      </c>
      <c r="D129" t="str">
        <f>CONCATENATE(A129,$C$1, B129)</f>
        <v>Épületasztalos, 315820810000000</v>
      </c>
      <c r="E129" t="s">
        <v>839</v>
      </c>
    </row>
    <row r="130" spans="1:5" x14ac:dyDescent="0.25">
      <c r="A130" s="2" t="s">
        <v>58</v>
      </c>
      <c r="B130" s="2" t="s">
        <v>344</v>
      </c>
      <c r="D130" t="str">
        <f>CONCATENATE(A130,$C$1, B130)</f>
        <v>Épületgépész technikus, 5458201</v>
      </c>
      <c r="E130" t="s">
        <v>344</v>
      </c>
    </row>
    <row r="131" spans="1:5" x14ac:dyDescent="0.25">
      <c r="A131" s="2" t="s">
        <v>58</v>
      </c>
      <c r="B131" s="2" t="s">
        <v>840</v>
      </c>
      <c r="D131" t="str">
        <f>CONCATENATE(A131,$C$1, B131)</f>
        <v>Épületgépész technikus, 545820600105401</v>
      </c>
      <c r="E131" t="s">
        <v>840</v>
      </c>
    </row>
    <row r="132" spans="1:5" x14ac:dyDescent="0.25">
      <c r="A132" s="2" t="s">
        <v>611</v>
      </c>
      <c r="B132" s="2" t="s">
        <v>841</v>
      </c>
      <c r="D132" t="str">
        <f>CONCATENATE(A132,$C$1, B132)</f>
        <v>Épületlakatos, 315821010000000</v>
      </c>
      <c r="E132" t="s">
        <v>841</v>
      </c>
    </row>
    <row r="133" spans="1:5" x14ac:dyDescent="0.25">
      <c r="A133" s="2" t="s">
        <v>59</v>
      </c>
      <c r="B133" s="2" t="s">
        <v>345</v>
      </c>
      <c r="D133" t="str">
        <f>CONCATENATE(A133,$C$1, B133)</f>
        <v>Erdészeti és vadgazdálkodási technikus, 5462301</v>
      </c>
      <c r="E133" t="s">
        <v>345</v>
      </c>
    </row>
    <row r="134" spans="1:5" x14ac:dyDescent="0.25">
      <c r="A134" s="2" t="s">
        <v>60</v>
      </c>
      <c r="B134" s="2" t="s">
        <v>346</v>
      </c>
      <c r="D134" t="str">
        <f>CONCATENATE(A134,$C$1, B134)</f>
        <v>Erdészeti gépésztechnikus, 5452102</v>
      </c>
      <c r="E134" t="s">
        <v>346</v>
      </c>
    </row>
    <row r="135" spans="1:5" x14ac:dyDescent="0.25">
      <c r="A135" s="2" t="s">
        <v>691</v>
      </c>
      <c r="B135" s="2" t="s">
        <v>842</v>
      </c>
      <c r="D135" t="str">
        <f>CONCATENATE(A135,$C$1, B135)</f>
        <v>Erdészeti gépszerelő, gépjavító, 315210100103101</v>
      </c>
      <c r="E135" t="s">
        <v>842</v>
      </c>
    </row>
    <row r="136" spans="1:5" x14ac:dyDescent="0.25">
      <c r="A136" s="2" t="s">
        <v>61</v>
      </c>
      <c r="B136" s="2" t="s">
        <v>843</v>
      </c>
      <c r="D136" t="str">
        <f>CONCATENATE(A136,$C$1, B136)</f>
        <v>Erdészeti szakmunkás, 316230110000000</v>
      </c>
      <c r="E136" t="s">
        <v>843</v>
      </c>
    </row>
    <row r="137" spans="1:5" x14ac:dyDescent="0.25">
      <c r="A137" s="2" t="s">
        <v>61</v>
      </c>
      <c r="B137" s="2" t="s">
        <v>347</v>
      </c>
      <c r="D137" t="str">
        <f>CONCATENATE(A137,$C$1, B137)</f>
        <v>Erdészeti szakmunkás, 3462301</v>
      </c>
      <c r="E137" t="s">
        <v>347</v>
      </c>
    </row>
    <row r="138" spans="1:5" x14ac:dyDescent="0.25">
      <c r="A138" s="2" t="s">
        <v>615</v>
      </c>
      <c r="B138" s="2" t="s">
        <v>844</v>
      </c>
      <c r="D138" t="str">
        <f>CONCATENATE(A138,$C$1, B138)</f>
        <v>Erdésztechnikus, 546230100000000</v>
      </c>
      <c r="E138" t="s">
        <v>844</v>
      </c>
    </row>
    <row r="139" spans="1:5" x14ac:dyDescent="0.25">
      <c r="A139" s="2" t="s">
        <v>616</v>
      </c>
      <c r="B139" s="2" t="s">
        <v>845</v>
      </c>
      <c r="D139" t="str">
        <f>CONCATENATE(A139,$C$1, B139)</f>
        <v>Erdőgazdasági gépésztechnikus, 545250200105401</v>
      </c>
      <c r="E139" t="s">
        <v>845</v>
      </c>
    </row>
    <row r="140" spans="1:5" x14ac:dyDescent="0.25">
      <c r="A140" s="2" t="s">
        <v>62</v>
      </c>
      <c r="B140" s="2" t="s">
        <v>348</v>
      </c>
      <c r="D140" t="str">
        <f>CONCATENATE(A140,$C$1, B140)</f>
        <v>Erjedés- és üdítőitalipari szaktechnikus, 5554103</v>
      </c>
      <c r="E140" t="s">
        <v>348</v>
      </c>
    </row>
    <row r="141" spans="1:5" x14ac:dyDescent="0.25">
      <c r="A141" s="2" t="s">
        <v>617</v>
      </c>
      <c r="B141" s="2" t="s">
        <v>846</v>
      </c>
      <c r="D141" t="str">
        <f>CONCATENATE(A141,$C$1, B141)</f>
        <v>Erjedés- és üdítőitalipari technikus, 545410100105406</v>
      </c>
      <c r="E141" t="s">
        <v>846</v>
      </c>
    </row>
    <row r="142" spans="1:5" x14ac:dyDescent="0.25">
      <c r="A142" s="2" t="s">
        <v>695</v>
      </c>
      <c r="B142" s="2" t="s">
        <v>847</v>
      </c>
      <c r="D142" t="str">
        <f>CONCATENATE(A142,$C$1, B142)</f>
        <v>Erő- és munkagépjavító, 315210100013302</v>
      </c>
      <c r="E142" t="s">
        <v>847</v>
      </c>
    </row>
    <row r="143" spans="1:5" x14ac:dyDescent="0.25">
      <c r="A143" s="2" t="s">
        <v>63</v>
      </c>
      <c r="B143" s="2" t="s">
        <v>349</v>
      </c>
      <c r="D143" t="str">
        <f>CONCATENATE(A143,$C$1, B143)</f>
        <v>Erősáramú elektrotechnikus, 5452201</v>
      </c>
      <c r="E143" t="s">
        <v>349</v>
      </c>
    </row>
    <row r="144" spans="1:5" x14ac:dyDescent="0.25">
      <c r="A144" s="2" t="s">
        <v>63</v>
      </c>
      <c r="B144" s="2" t="s">
        <v>848</v>
      </c>
      <c r="D144" t="str">
        <f>CONCATENATE(A144,$C$1, B144)</f>
        <v>Erősáramú elektrotechnikus, 545220110000000</v>
      </c>
      <c r="E144" t="s">
        <v>848</v>
      </c>
    </row>
    <row r="145" spans="1:5" x14ac:dyDescent="0.25">
      <c r="A145" s="2" t="s">
        <v>720</v>
      </c>
      <c r="B145" s="2" t="s">
        <v>849</v>
      </c>
      <c r="D145" t="str">
        <f>CONCATENATE(A145,$C$1, B145)</f>
        <v>Ezüstműves, 542111300105404</v>
      </c>
      <c r="E145" t="s">
        <v>849</v>
      </c>
    </row>
    <row r="146" spans="1:5" x14ac:dyDescent="0.25">
      <c r="A146" s="2" t="s">
        <v>619</v>
      </c>
      <c r="B146" s="2" t="s">
        <v>850</v>
      </c>
      <c r="D146" t="str">
        <f>CONCATENATE(A146,$C$1, B146)</f>
        <v>Fafeldolgozó technikus, 545430200105402</v>
      </c>
      <c r="E146" t="s">
        <v>850</v>
      </c>
    </row>
    <row r="147" spans="1:5" x14ac:dyDescent="0.25">
      <c r="A147" s="2" t="s">
        <v>64</v>
      </c>
      <c r="B147" s="2" t="s">
        <v>350</v>
      </c>
      <c r="D147" t="str">
        <f>CONCATENATE(A147,$C$1, B147)</f>
        <v>Faipari technikus, 5454301</v>
      </c>
      <c r="E147" t="s">
        <v>350</v>
      </c>
    </row>
    <row r="148" spans="1:5" x14ac:dyDescent="0.25">
      <c r="A148" s="2" t="s">
        <v>703</v>
      </c>
      <c r="B148" s="2" t="s">
        <v>851</v>
      </c>
      <c r="D148" t="str">
        <f>CONCATENATE(A148,$C$1, B148)</f>
        <v>Fajátékkészítő, 312150200103102</v>
      </c>
      <c r="E148" t="s">
        <v>851</v>
      </c>
    </row>
    <row r="149" spans="1:5" x14ac:dyDescent="0.25">
      <c r="A149" s="2" t="s">
        <v>704</v>
      </c>
      <c r="B149" s="2" t="s">
        <v>852</v>
      </c>
      <c r="D149" t="str">
        <f>CONCATENATE(A149,$C$1, B149)</f>
        <v>Faműves, 312150200103103</v>
      </c>
      <c r="E149" t="s">
        <v>852</v>
      </c>
    </row>
    <row r="150" spans="1:5" x14ac:dyDescent="0.25">
      <c r="A150" s="2" t="s">
        <v>705</v>
      </c>
      <c r="B150" s="2" t="s">
        <v>853</v>
      </c>
      <c r="D150" t="str">
        <f>CONCATENATE(A150,$C$1, B150)</f>
        <v>Fazekas, 312150200103104</v>
      </c>
      <c r="E150" t="s">
        <v>853</v>
      </c>
    </row>
    <row r="151" spans="1:5" x14ac:dyDescent="0.25">
      <c r="A151" s="2" t="s">
        <v>65</v>
      </c>
      <c r="B151" s="2" t="s">
        <v>854</v>
      </c>
      <c r="D151" t="str">
        <f>CONCATENATE(A151,$C$1, B151)</f>
        <v>Fegyverműszerész, 318630100000000</v>
      </c>
      <c r="E151" t="s">
        <v>854</v>
      </c>
    </row>
    <row r="152" spans="1:5" x14ac:dyDescent="0.25">
      <c r="A152" s="2" t="s">
        <v>65</v>
      </c>
      <c r="B152" s="2" t="s">
        <v>351</v>
      </c>
      <c r="D152" t="str">
        <f>CONCATENATE(A152,$C$1, B152)</f>
        <v>Fegyverműszerész, 5486301</v>
      </c>
      <c r="E152" t="s">
        <v>351</v>
      </c>
    </row>
    <row r="153" spans="1:5" x14ac:dyDescent="0.25">
      <c r="A153" s="2" t="s">
        <v>66</v>
      </c>
      <c r="B153" s="2" t="s">
        <v>352</v>
      </c>
      <c r="D153" t="str">
        <f>CONCATENATE(A153,$C$1, B153)</f>
        <v>Fehérnemű-készítő és kötöttáru összeállító, 3454203</v>
      </c>
      <c r="E153" t="s">
        <v>352</v>
      </c>
    </row>
    <row r="154" spans="1:5" x14ac:dyDescent="0.25">
      <c r="A154" s="2" t="s">
        <v>620</v>
      </c>
      <c r="B154" s="2" t="s">
        <v>855</v>
      </c>
      <c r="D154" t="str">
        <f>CONCATENATE(A154,$C$1, B154)</f>
        <v>Fehérnemű-készítő, 335420500103304</v>
      </c>
      <c r="E154" t="s">
        <v>855</v>
      </c>
    </row>
    <row r="155" spans="1:5" x14ac:dyDescent="0.25">
      <c r="A155" s="2" t="s">
        <v>681</v>
      </c>
      <c r="B155" s="2" t="s">
        <v>856</v>
      </c>
      <c r="D155" t="str">
        <f>CONCATENATE(A155,$C$1, B155)</f>
        <v>Fejő- és tejkezelőgép kezelője, 315211900103101</v>
      </c>
      <c r="E155" t="s">
        <v>856</v>
      </c>
    </row>
    <row r="156" spans="1:5" x14ac:dyDescent="0.25">
      <c r="A156" s="2" t="s">
        <v>721</v>
      </c>
      <c r="B156" s="2" t="s">
        <v>857</v>
      </c>
      <c r="D156" t="str">
        <f>CONCATENATE(A156,$C$1, B156)</f>
        <v>Fémműves, 542111300105405</v>
      </c>
      <c r="E156" t="s">
        <v>857</v>
      </c>
    </row>
    <row r="157" spans="1:5" x14ac:dyDescent="0.25">
      <c r="A157" s="2" t="s">
        <v>67</v>
      </c>
      <c r="B157" s="2" t="s">
        <v>858</v>
      </c>
      <c r="D157" t="str">
        <f>CONCATENATE(A157,$C$1, B157)</f>
        <v>Férfiszabó, 335420500103302</v>
      </c>
      <c r="E157" t="s">
        <v>858</v>
      </c>
    </row>
    <row r="158" spans="1:5" x14ac:dyDescent="0.25">
      <c r="A158" s="2" t="s">
        <v>67</v>
      </c>
      <c r="B158" s="2" t="s">
        <v>353</v>
      </c>
      <c r="D158" t="str">
        <f>CONCATENATE(A158,$C$1, B158)</f>
        <v>Férfiszabó, 3454204</v>
      </c>
      <c r="E158" t="s">
        <v>353</v>
      </c>
    </row>
    <row r="159" spans="1:5" x14ac:dyDescent="0.25">
      <c r="A159" s="2" t="s">
        <v>68</v>
      </c>
      <c r="B159" s="2" t="s">
        <v>354</v>
      </c>
      <c r="D159" t="str">
        <f>CONCATENATE(A159,$C$1, B159)</f>
        <v>Festő, 5421103</v>
      </c>
      <c r="E159" t="s">
        <v>354</v>
      </c>
    </row>
    <row r="160" spans="1:5" x14ac:dyDescent="0.25">
      <c r="A160" s="2" t="s">
        <v>622</v>
      </c>
      <c r="B160" s="2" t="s">
        <v>859</v>
      </c>
      <c r="D160" t="str">
        <f>CONCATENATE(A160,$C$1, B160)</f>
        <v>Festő, díszítő, mázoló és tapétázó, 335820410000000</v>
      </c>
      <c r="E160" t="s">
        <v>859</v>
      </c>
    </row>
    <row r="161" spans="1:5" x14ac:dyDescent="0.25">
      <c r="A161" s="2" t="s">
        <v>69</v>
      </c>
      <c r="B161" s="2" t="s">
        <v>355</v>
      </c>
      <c r="D161" t="str">
        <f>CONCATENATE(A161,$C$1, B161)</f>
        <v>Festő, mázoló, tapétázó, 3458204</v>
      </c>
      <c r="E161" t="s">
        <v>355</v>
      </c>
    </row>
    <row r="162" spans="1:5" x14ac:dyDescent="0.25">
      <c r="A162" s="2" t="s">
        <v>70</v>
      </c>
      <c r="B162" s="2" t="s">
        <v>356</v>
      </c>
      <c r="D162" t="str">
        <f>CONCATENATE(A162,$C$1, B162)</f>
        <v>Finommechanikai műszerész , 3452102</v>
      </c>
      <c r="E162" t="s">
        <v>356</v>
      </c>
    </row>
    <row r="163" spans="1:5" x14ac:dyDescent="0.25">
      <c r="A163" s="2" t="s">
        <v>623</v>
      </c>
      <c r="B163" s="2" t="s">
        <v>860</v>
      </c>
      <c r="D163" t="str">
        <f>CONCATENATE(A163,$C$1, B163)</f>
        <v>Finommechanikai műszerész, 315210710000000</v>
      </c>
      <c r="E163" t="s">
        <v>860</v>
      </c>
    </row>
    <row r="164" spans="1:5" x14ac:dyDescent="0.25">
      <c r="A164" s="2" t="s">
        <v>624</v>
      </c>
      <c r="B164" s="2" t="s">
        <v>861</v>
      </c>
      <c r="D164" t="str">
        <f>CONCATENATE(A164,$C$1, B164)</f>
        <v>Fitness-wellness asszisztens, 528130100105201</v>
      </c>
      <c r="E164" t="s">
        <v>861</v>
      </c>
    </row>
    <row r="165" spans="1:5" x14ac:dyDescent="0.25">
      <c r="A165" s="2" t="s">
        <v>71</v>
      </c>
      <c r="B165" s="2" t="s">
        <v>357</v>
      </c>
      <c r="D165" t="str">
        <f>CONCATENATE(A165,$C$1, B165)</f>
        <v>Fitness-wellness instruktor, 5481301</v>
      </c>
      <c r="E165" t="s">
        <v>357</v>
      </c>
    </row>
    <row r="166" spans="1:5" x14ac:dyDescent="0.25">
      <c r="A166" s="2" t="s">
        <v>72</v>
      </c>
      <c r="B166" s="2" t="s">
        <v>358</v>
      </c>
      <c r="D166" t="str">
        <f>CONCATENATE(A166,$C$1, B166)</f>
        <v>Fluidumkitermelő technikus, 5454402</v>
      </c>
      <c r="E166" t="s">
        <v>358</v>
      </c>
    </row>
    <row r="167" spans="1:5" x14ac:dyDescent="0.25">
      <c r="A167" s="2" t="s">
        <v>72</v>
      </c>
      <c r="B167" s="2" t="s">
        <v>862</v>
      </c>
      <c r="D167" t="str">
        <f>CONCATENATE(A167,$C$1, B167)</f>
        <v>Fluidumkitermelő technikus, 545440200105401</v>
      </c>
      <c r="E167" t="s">
        <v>862</v>
      </c>
    </row>
    <row r="168" spans="1:5" x14ac:dyDescent="0.25">
      <c r="A168" s="2" t="s">
        <v>73</v>
      </c>
      <c r="B168" s="2" t="s">
        <v>863</v>
      </c>
      <c r="D168" t="str">
        <f>CONCATENATE(A168,$C$1, B168)</f>
        <v>Fodrász, 338150110000000</v>
      </c>
      <c r="E168" t="s">
        <v>863</v>
      </c>
    </row>
    <row r="169" spans="1:5" x14ac:dyDescent="0.25">
      <c r="A169" s="2" t="s">
        <v>73</v>
      </c>
      <c r="B169" s="2" t="s">
        <v>359</v>
      </c>
      <c r="D169" t="str">
        <f>CONCATENATE(A169,$C$1, B169)</f>
        <v>Fodrász, 5581501</v>
      </c>
      <c r="E169" t="s">
        <v>359</v>
      </c>
    </row>
    <row r="170" spans="1:5" x14ac:dyDescent="0.25">
      <c r="A170" s="2" t="s">
        <v>74</v>
      </c>
      <c r="B170" s="2" t="s">
        <v>864</v>
      </c>
      <c r="D170" t="str">
        <f>CONCATENATE(A170,$C$1, B170)</f>
        <v>Fogászati asszisztens, 527200100105202</v>
      </c>
      <c r="E170" t="s">
        <v>864</v>
      </c>
    </row>
    <row r="171" spans="1:5" x14ac:dyDescent="0.25">
      <c r="A171" s="2" t="s">
        <v>74</v>
      </c>
      <c r="B171" s="2" t="s">
        <v>360</v>
      </c>
      <c r="D171" t="str">
        <f>CONCATENATE(A171,$C$1, B171)</f>
        <v>Fogászati asszisztens, 5472002</v>
      </c>
      <c r="E171" t="s">
        <v>360</v>
      </c>
    </row>
    <row r="172" spans="1:5" x14ac:dyDescent="0.25">
      <c r="A172" s="2" t="s">
        <v>75</v>
      </c>
      <c r="B172" s="2" t="s">
        <v>361</v>
      </c>
      <c r="D172" t="str">
        <f>CONCATENATE(A172,$C$1, B172)</f>
        <v>Foglalkozás-szervező, 5576201</v>
      </c>
      <c r="E172" t="s">
        <v>361</v>
      </c>
    </row>
    <row r="173" spans="1:5" x14ac:dyDescent="0.25">
      <c r="A173" s="2" t="s">
        <v>625</v>
      </c>
      <c r="B173" s="2" t="s">
        <v>865</v>
      </c>
      <c r="D173" t="str">
        <f>CONCATENATE(A173,$C$1, B173)</f>
        <v>Foglalkoztatás-szervező, 547620100015401</v>
      </c>
      <c r="E173" t="s">
        <v>865</v>
      </c>
    </row>
    <row r="174" spans="1:5" x14ac:dyDescent="0.25">
      <c r="A174" s="2" t="s">
        <v>77</v>
      </c>
      <c r="B174" s="2" t="s">
        <v>363</v>
      </c>
      <c r="D174" t="str">
        <f>CONCATENATE(A174,$C$1, B174)</f>
        <v>Fogtechnikus gyakornok, 5472401</v>
      </c>
      <c r="E174" t="s">
        <v>363</v>
      </c>
    </row>
    <row r="175" spans="1:5" x14ac:dyDescent="0.25">
      <c r="A175" s="2" t="s">
        <v>76</v>
      </c>
      <c r="B175" s="2" t="s">
        <v>866</v>
      </c>
      <c r="D175" t="str">
        <f>CONCATENATE(A175,$C$1, B175)</f>
        <v>Fogtechnikus, 547240110000000</v>
      </c>
      <c r="E175" t="s">
        <v>866</v>
      </c>
    </row>
    <row r="176" spans="1:5" x14ac:dyDescent="0.25">
      <c r="A176" s="2" t="s">
        <v>76</v>
      </c>
      <c r="B176" s="2" t="s">
        <v>362</v>
      </c>
      <c r="D176" t="str">
        <f>CONCATENATE(A176,$C$1, B176)</f>
        <v>Fogtechnikus, 5572401</v>
      </c>
      <c r="E176" t="s">
        <v>362</v>
      </c>
    </row>
    <row r="177" spans="1:5" x14ac:dyDescent="0.25">
      <c r="A177" s="2" t="s">
        <v>737</v>
      </c>
      <c r="B177" s="2" t="s">
        <v>867</v>
      </c>
      <c r="D177" t="str">
        <f>CONCATENATE(A177,$C$1, B177)</f>
        <v>Fogyatékossággal élők gondozója, 337620100103301</v>
      </c>
      <c r="E177" t="s">
        <v>867</v>
      </c>
    </row>
    <row r="178" spans="1:5" x14ac:dyDescent="0.25">
      <c r="A178" s="2" t="s">
        <v>756</v>
      </c>
      <c r="B178" s="2" t="s">
        <v>868</v>
      </c>
      <c r="D178" t="str">
        <f>CONCATENATE(A178,$C$1, B178)</f>
        <v>Forgalmi szolgálattevő, 528410400105201</v>
      </c>
      <c r="E178" t="s">
        <v>868</v>
      </c>
    </row>
    <row r="179" spans="1:5" x14ac:dyDescent="0.25">
      <c r="A179" s="2" t="s">
        <v>78</v>
      </c>
      <c r="B179" s="2" t="s">
        <v>869</v>
      </c>
      <c r="D179" t="str">
        <f>CONCATENATE(A179,$C$1, B179)</f>
        <v>Formacikk-gyártó, 335430200103302</v>
      </c>
      <c r="E179" t="s">
        <v>869</v>
      </c>
    </row>
    <row r="180" spans="1:5" x14ac:dyDescent="0.25">
      <c r="A180" s="2" t="s">
        <v>78</v>
      </c>
      <c r="B180" s="2" t="s">
        <v>364</v>
      </c>
      <c r="D180" t="str">
        <f>CONCATENATE(A180,$C$1, B180)</f>
        <v>Formacikk-gyártó, 3454303</v>
      </c>
      <c r="E180" t="s">
        <v>364</v>
      </c>
    </row>
    <row r="181" spans="1:5" x14ac:dyDescent="0.25">
      <c r="A181" s="2" t="s">
        <v>1393</v>
      </c>
      <c r="B181" s="2" t="s">
        <v>365</v>
      </c>
      <c r="D181" t="str">
        <f>CONCATENATE(A181,$C$1, B181)</f>
        <v>Fotográfus és fotótermék-kereskedő, 5481001</v>
      </c>
      <c r="E181" t="s">
        <v>365</v>
      </c>
    </row>
    <row r="182" spans="1:5" x14ac:dyDescent="0.25">
      <c r="A182" s="2" t="s">
        <v>626</v>
      </c>
      <c r="B182" s="2" t="s">
        <v>870</v>
      </c>
      <c r="D182" t="str">
        <f>CONCATENATE(A182,$C$1, B182)</f>
        <v>Földmérő és térinformatikai technikus, 545810100105401</v>
      </c>
      <c r="E182" t="s">
        <v>870</v>
      </c>
    </row>
    <row r="183" spans="1:5" x14ac:dyDescent="0.25">
      <c r="A183" s="2" t="s">
        <v>79</v>
      </c>
      <c r="B183" s="2" t="s">
        <v>366</v>
      </c>
      <c r="D183" t="str">
        <f>CONCATENATE(A183,$C$1, B183)</f>
        <v>Földmérő, földügyi és térinformatikai technikus, 5458101</v>
      </c>
      <c r="E183" t="s">
        <v>366</v>
      </c>
    </row>
    <row r="184" spans="1:5" x14ac:dyDescent="0.25">
      <c r="A184" s="2" t="s">
        <v>633</v>
      </c>
      <c r="B184" s="2" t="s">
        <v>871</v>
      </c>
      <c r="D184" t="str">
        <f>CONCATENATE(A184,$C$1, B184)</f>
        <v>Fűszernövény-termesztő, 316220101002101</v>
      </c>
      <c r="E184" t="s">
        <v>871</v>
      </c>
    </row>
    <row r="185" spans="1:5" x14ac:dyDescent="0.25">
      <c r="A185" s="2" t="s">
        <v>80</v>
      </c>
      <c r="B185" s="2" t="s">
        <v>872</v>
      </c>
      <c r="D185" t="str">
        <f>CONCATENATE(A185,$C$1, B185)</f>
        <v>Gáz- és hőtermelő berendezés-szerelő, 315822100013102</v>
      </c>
      <c r="E185" t="s">
        <v>872</v>
      </c>
    </row>
    <row r="186" spans="1:5" x14ac:dyDescent="0.25">
      <c r="A186" s="2" t="s">
        <v>80</v>
      </c>
      <c r="B186" s="2" t="s">
        <v>367</v>
      </c>
      <c r="D186" t="str">
        <f>CONCATENATE(A186,$C$1, B186)</f>
        <v>Gáz- és hőtermelő berendezés-szerelő, 3558201</v>
      </c>
      <c r="E186" t="s">
        <v>367</v>
      </c>
    </row>
    <row r="187" spans="1:5" x14ac:dyDescent="0.25">
      <c r="A187" s="2" t="s">
        <v>81</v>
      </c>
      <c r="B187" s="2" t="s">
        <v>873</v>
      </c>
      <c r="D187" t="str">
        <f>CONCATENATE(A187,$C$1, B187)</f>
        <v>Gazda, 336210210000000</v>
      </c>
      <c r="E187" t="s">
        <v>873</v>
      </c>
    </row>
    <row r="188" spans="1:5" x14ac:dyDescent="0.25">
      <c r="A188" s="2" t="s">
        <v>81</v>
      </c>
      <c r="B188" s="2" t="s">
        <v>368</v>
      </c>
      <c r="D188" t="str">
        <f>CONCATENATE(A188,$C$1, B188)</f>
        <v>Gazda, 3462101</v>
      </c>
      <c r="E188" t="s">
        <v>368</v>
      </c>
    </row>
    <row r="189" spans="1:5" x14ac:dyDescent="0.25">
      <c r="A189" s="2" t="s">
        <v>82</v>
      </c>
      <c r="B189" s="2" t="s">
        <v>369</v>
      </c>
      <c r="D189" t="str">
        <f>CONCATENATE(A189,$C$1, B189)</f>
        <v>Gazdasági informatikus, 5448102</v>
      </c>
      <c r="E189" t="s">
        <v>369</v>
      </c>
    </row>
    <row r="190" spans="1:5" x14ac:dyDescent="0.25">
      <c r="A190" s="2" t="s">
        <v>82</v>
      </c>
      <c r="B190" s="2" t="s">
        <v>874</v>
      </c>
      <c r="D190" t="str">
        <f>CONCATENATE(A190,$C$1, B190)</f>
        <v>Gazdasági informatikus, 544810400105401</v>
      </c>
      <c r="E190" t="s">
        <v>874</v>
      </c>
    </row>
    <row r="191" spans="1:5" x14ac:dyDescent="0.25">
      <c r="D191" t="s">
        <v>1401</v>
      </c>
      <c r="E191" s="2" t="s">
        <v>1402</v>
      </c>
    </row>
    <row r="192" spans="1:5" x14ac:dyDescent="0.25">
      <c r="A192" s="2" t="s">
        <v>584</v>
      </c>
      <c r="B192" s="2" t="s">
        <v>875</v>
      </c>
      <c r="D192" t="str">
        <f>CONCATENATE(A192,$C$1, B192)</f>
        <v>Geológiai technikus, 545440100105401</v>
      </c>
      <c r="E192" t="s">
        <v>875</v>
      </c>
    </row>
    <row r="193" spans="1:5" x14ac:dyDescent="0.25">
      <c r="A193" s="2" t="s">
        <v>83</v>
      </c>
      <c r="B193" s="2" t="s">
        <v>876</v>
      </c>
      <c r="D193" t="str">
        <f>CONCATENATE(A193,$C$1, B193)</f>
        <v>Gépgyártástechnológiai technikus, 545210100000000</v>
      </c>
      <c r="E193" t="s">
        <v>876</v>
      </c>
    </row>
    <row r="194" spans="1:5" x14ac:dyDescent="0.25">
      <c r="A194" s="2" t="s">
        <v>83</v>
      </c>
      <c r="B194" s="2" t="s">
        <v>370</v>
      </c>
      <c r="D194" t="str">
        <f>CONCATENATE(A194,$C$1, B194)</f>
        <v>Gépgyártástechnológiai technikus, 5452103</v>
      </c>
      <c r="E194" t="s">
        <v>370</v>
      </c>
    </row>
    <row r="195" spans="1:5" x14ac:dyDescent="0.25">
      <c r="A195" s="2" t="s">
        <v>632</v>
      </c>
      <c r="B195" s="2" t="s">
        <v>877</v>
      </c>
      <c r="D195" t="str">
        <f>CONCATENATE(A195,$C$1, B195)</f>
        <v>Gépgyártósori gépkezelő, gépszerelő, 315210800000000</v>
      </c>
      <c r="E195" t="s">
        <v>877</v>
      </c>
    </row>
    <row r="196" spans="1:5" x14ac:dyDescent="0.25">
      <c r="A196" s="2" t="s">
        <v>84</v>
      </c>
      <c r="B196" s="2" t="s">
        <v>878</v>
      </c>
      <c r="D196" t="str">
        <f>CONCATENATE(A196,$C$1, B196)</f>
        <v>Gépi forgácsoló, 315210910000000</v>
      </c>
      <c r="E196" t="s">
        <v>878</v>
      </c>
    </row>
    <row r="197" spans="1:5" x14ac:dyDescent="0.25">
      <c r="A197" s="2" t="s">
        <v>84</v>
      </c>
      <c r="B197" s="2" t="s">
        <v>371</v>
      </c>
      <c r="D197" t="str">
        <f>CONCATENATE(A197,$C$1, B197)</f>
        <v>Gépi forgácsoló, 3452103</v>
      </c>
      <c r="E197" t="s">
        <v>371</v>
      </c>
    </row>
    <row r="198" spans="1:5" x14ac:dyDescent="0.25">
      <c r="A198" s="2" t="s">
        <v>85</v>
      </c>
      <c r="B198" s="2" t="s">
        <v>372</v>
      </c>
      <c r="D198" t="str">
        <f>CONCATENATE(A198,$C$1, B198)</f>
        <v>Gépjármű mechatronikus, 3452502</v>
      </c>
      <c r="E198" t="s">
        <v>372</v>
      </c>
    </row>
    <row r="199" spans="1:5" x14ac:dyDescent="0.25">
      <c r="A199" s="2" t="s">
        <v>86</v>
      </c>
      <c r="B199" s="2" t="s">
        <v>373</v>
      </c>
      <c r="D199" t="str">
        <f>CONCATENATE(A199,$C$1, B199)</f>
        <v>Gépjármű-építési, szerelési logisztikus, 3484101</v>
      </c>
      <c r="E199" t="s">
        <v>373</v>
      </c>
    </row>
    <row r="200" spans="1:5" x14ac:dyDescent="0.25">
      <c r="A200" s="2" t="s">
        <v>87</v>
      </c>
      <c r="B200" s="2" t="s">
        <v>374</v>
      </c>
      <c r="D200" t="str">
        <f>CONCATENATE(A200,$C$1, B200)</f>
        <v>Gépjárműépítő, szerelő, 3452501</v>
      </c>
      <c r="E200" t="s">
        <v>374</v>
      </c>
    </row>
    <row r="201" spans="1:5" x14ac:dyDescent="0.25">
      <c r="A201" s="2" t="s">
        <v>642</v>
      </c>
      <c r="B201" s="2" t="s">
        <v>879</v>
      </c>
      <c r="D201" t="str">
        <f>CONCATENATE(A201,$C$1, B201)</f>
        <v>Géplakatos, 315211010000000</v>
      </c>
      <c r="E201" t="s">
        <v>879</v>
      </c>
    </row>
    <row r="202" spans="1:5" x14ac:dyDescent="0.25">
      <c r="A202" s="2" t="s">
        <v>88</v>
      </c>
      <c r="B202" s="2" t="s">
        <v>880</v>
      </c>
      <c r="D202" t="str">
        <f>CONCATENATE(A202,$C$1, B202)</f>
        <v>Gerontológiai gondozó, 547620200105401</v>
      </c>
      <c r="E202" t="s">
        <v>880</v>
      </c>
    </row>
    <row r="203" spans="1:5" x14ac:dyDescent="0.25">
      <c r="A203" s="2" t="s">
        <v>88</v>
      </c>
      <c r="B203" s="2" t="s">
        <v>375</v>
      </c>
      <c r="D203" t="str">
        <f>CONCATENATE(A203,$C$1, B203)</f>
        <v>Gerontológiai gondozó, 5576202</v>
      </c>
      <c r="E203" t="s">
        <v>375</v>
      </c>
    </row>
    <row r="204" spans="1:5" x14ac:dyDescent="0.25">
      <c r="A204" s="2" t="s">
        <v>646</v>
      </c>
      <c r="B204" s="2" t="s">
        <v>881</v>
      </c>
      <c r="D204" t="str">
        <f>CONCATENATE(A204,$C$1, B204)</f>
        <v>Gipszmintakészítő, 312150100000000</v>
      </c>
      <c r="E204" t="s">
        <v>881</v>
      </c>
    </row>
    <row r="205" spans="1:5" x14ac:dyDescent="0.25">
      <c r="A205" s="2" t="s">
        <v>670</v>
      </c>
      <c r="B205" s="2" t="s">
        <v>882</v>
      </c>
      <c r="D205" t="str">
        <f>CONCATENATE(A205,$C$1, B205)</f>
        <v>Gombatoxikológus, 545240100105402</v>
      </c>
      <c r="E205" t="s">
        <v>882</v>
      </c>
    </row>
    <row r="206" spans="1:5" x14ac:dyDescent="0.25">
      <c r="A206" s="2" t="s">
        <v>89</v>
      </c>
      <c r="B206" s="2" t="s">
        <v>376</v>
      </c>
      <c r="D206" t="str">
        <f>CONCATENATE(A206,$C$1, B206)</f>
        <v>Grafikus, 5421104</v>
      </c>
      <c r="E206" t="s">
        <v>376</v>
      </c>
    </row>
    <row r="207" spans="1:5" x14ac:dyDescent="0.25">
      <c r="A207" s="2" t="s">
        <v>1199</v>
      </c>
      <c r="B207" s="2" t="s">
        <v>883</v>
      </c>
      <c r="D207" t="str">
        <f>CONCATENATE(A207,$C$1, B207)</f>
        <v>Gumiipari technikus , 335430200015201</v>
      </c>
      <c r="E207" t="s">
        <v>883</v>
      </c>
    </row>
    <row r="208" spans="1:5" x14ac:dyDescent="0.25">
      <c r="A208" s="2" t="s">
        <v>90</v>
      </c>
      <c r="B208" s="2" t="s">
        <v>377</v>
      </c>
      <c r="D208" t="str">
        <f>CONCATENATE(A208,$C$1, B208)</f>
        <v>Gumiipari technikus, 5454302</v>
      </c>
      <c r="E208" t="s">
        <v>377</v>
      </c>
    </row>
    <row r="209" spans="1:5" x14ac:dyDescent="0.25">
      <c r="A209" s="2" t="s">
        <v>1200</v>
      </c>
      <c r="B209" s="2" t="s">
        <v>378</v>
      </c>
      <c r="D209" t="str">
        <f>CONCATENATE(A209,$C$1, B209)</f>
        <v>Gyakorlatos színész , 5421203</v>
      </c>
      <c r="E209" t="s">
        <v>378</v>
      </c>
    </row>
    <row r="210" spans="1:5" x14ac:dyDescent="0.25">
      <c r="A210" s="2" t="s">
        <v>91</v>
      </c>
      <c r="B210" s="2" t="s">
        <v>379</v>
      </c>
      <c r="D210" t="str">
        <f>CONCATENATE(A210,$C$1, B210)</f>
        <v>Gyakorló ápoló, 5272301</v>
      </c>
      <c r="E210" t="s">
        <v>379</v>
      </c>
    </row>
    <row r="211" spans="1:5" x14ac:dyDescent="0.25">
      <c r="A211" s="2" t="s">
        <v>91</v>
      </c>
      <c r="B211" s="2" t="s">
        <v>884</v>
      </c>
      <c r="D211" t="str">
        <f>CONCATENATE(A211,$C$1, B211)</f>
        <v>Gyakorló ápoló, 547230101005201</v>
      </c>
      <c r="E211" t="s">
        <v>884</v>
      </c>
    </row>
    <row r="212" spans="1:5" x14ac:dyDescent="0.25">
      <c r="A212" s="2" t="s">
        <v>92</v>
      </c>
      <c r="B212" s="2" t="s">
        <v>380</v>
      </c>
      <c r="D212" t="str">
        <f>CONCATENATE(A212,$C$1, B212)</f>
        <v>Gyakorló csecsemő- és gyermekápoló, 5272302</v>
      </c>
      <c r="E212" t="s">
        <v>380</v>
      </c>
    </row>
    <row r="213" spans="1:5" x14ac:dyDescent="0.25">
      <c r="A213" s="2" t="s">
        <v>93</v>
      </c>
      <c r="B213" s="2" t="s">
        <v>381</v>
      </c>
      <c r="D213" t="str">
        <f>CONCATENATE(A213,$C$1, B213)</f>
        <v>Gyakorló fodrász, 5281501</v>
      </c>
      <c r="E213" t="s">
        <v>381</v>
      </c>
    </row>
    <row r="214" spans="1:5" x14ac:dyDescent="0.25">
      <c r="A214" s="2" t="s">
        <v>94</v>
      </c>
      <c r="B214" s="2" t="s">
        <v>382</v>
      </c>
      <c r="D214" t="str">
        <f>CONCATENATE(A214,$C$1, B214)</f>
        <v>Gyakorló gyógyszertári asszisztens, 5272003</v>
      </c>
      <c r="E214" t="s">
        <v>382</v>
      </c>
    </row>
    <row r="215" spans="1:5" x14ac:dyDescent="0.25">
      <c r="A215" s="2" t="s">
        <v>1201</v>
      </c>
      <c r="B215" s="2" t="s">
        <v>383</v>
      </c>
      <c r="D215" t="str">
        <f>CONCATENATE(A215,$C$1, B215)</f>
        <v>Gyakorló hangszerkészítő és -javító, 5221501</v>
      </c>
      <c r="E215" t="s">
        <v>383</v>
      </c>
    </row>
    <row r="216" spans="1:5" x14ac:dyDescent="0.25">
      <c r="A216" s="2" t="s">
        <v>95</v>
      </c>
      <c r="B216" s="2" t="s">
        <v>384</v>
      </c>
      <c r="D216" t="str">
        <f>CONCATENATE(A216,$C$1, B216)</f>
        <v>Gyakorló képi diagnosztikai, nukleáris medicina és sugárterápiás asszisztens, 5272502</v>
      </c>
      <c r="E216" t="s">
        <v>384</v>
      </c>
    </row>
    <row r="217" spans="1:5" x14ac:dyDescent="0.25">
      <c r="A217" s="2" t="s">
        <v>96</v>
      </c>
      <c r="B217" s="2" t="s">
        <v>385</v>
      </c>
      <c r="D217" t="str">
        <f>CONCATENATE(A217,$C$1, B217)</f>
        <v>Gyakorló klinikai laboratóriumi asszisztens, 5272503</v>
      </c>
      <c r="E217" t="s">
        <v>385</v>
      </c>
    </row>
    <row r="218" spans="1:5" x14ac:dyDescent="0.25">
      <c r="A218" s="2" t="s">
        <v>97</v>
      </c>
      <c r="B218" s="2" t="s">
        <v>386</v>
      </c>
      <c r="D218" t="str">
        <f>CONCATENATE(A218,$C$1, B218)</f>
        <v>Gyakorló kozmetikus, 5281502</v>
      </c>
      <c r="E218" t="s">
        <v>386</v>
      </c>
    </row>
    <row r="219" spans="1:5" x14ac:dyDescent="0.25">
      <c r="A219" s="2" t="s">
        <v>98</v>
      </c>
      <c r="B219" s="2" t="s">
        <v>387</v>
      </c>
      <c r="D219" t="str">
        <f>CONCATENATE(A219,$C$1, B219)</f>
        <v>Gyakorló mentőápoló, 5272303</v>
      </c>
      <c r="E219" t="s">
        <v>387</v>
      </c>
    </row>
    <row r="220" spans="1:5" x14ac:dyDescent="0.25">
      <c r="A220" s="2" t="s">
        <v>99</v>
      </c>
      <c r="B220" s="2" t="s">
        <v>388</v>
      </c>
      <c r="D220" t="str">
        <f>CONCATENATE(A220,$C$1, B220)</f>
        <v>Gyakorló szövettani asszisztens, 5272504</v>
      </c>
      <c r="E220" t="s">
        <v>388</v>
      </c>
    </row>
    <row r="221" spans="1:5" x14ac:dyDescent="0.25">
      <c r="A221" s="2" t="s">
        <v>100</v>
      </c>
      <c r="B221" s="2" t="s">
        <v>389</v>
      </c>
      <c r="D221" t="str">
        <f>CONCATENATE(A221,$C$1, B221)</f>
        <v>Gyártósori gépbeállító, 3452105</v>
      </c>
      <c r="E221" t="s">
        <v>389</v>
      </c>
    </row>
    <row r="222" spans="1:5" x14ac:dyDescent="0.25">
      <c r="A222" s="2" t="s">
        <v>706</v>
      </c>
      <c r="B222" s="2" t="s">
        <v>885</v>
      </c>
      <c r="D222" t="str">
        <f>CONCATENATE(A222,$C$1, B222)</f>
        <v>Gyékény-, szalma-, és csuhéjtárgykészítő, 312150200103105</v>
      </c>
      <c r="E222" t="s">
        <v>885</v>
      </c>
    </row>
    <row r="223" spans="1:5" x14ac:dyDescent="0.25">
      <c r="A223" s="2" t="s">
        <v>101</v>
      </c>
      <c r="B223" s="2" t="s">
        <v>390</v>
      </c>
      <c r="D223" t="str">
        <f>CONCATENATE(A223,$C$1, B223)</f>
        <v>Gyermekotthoni asszisztens, 5476101</v>
      </c>
      <c r="E223" t="s">
        <v>390</v>
      </c>
    </row>
    <row r="224" spans="1:5" x14ac:dyDescent="0.25">
      <c r="A224" s="2" t="s">
        <v>101</v>
      </c>
      <c r="B224" s="2" t="s">
        <v>886</v>
      </c>
      <c r="D224" t="str">
        <f>CONCATENATE(A224,$C$1, B224)</f>
        <v>Gyermekotthoni asszisztens, 547610200105401</v>
      </c>
      <c r="E224" t="s">
        <v>886</v>
      </c>
    </row>
    <row r="225" spans="1:5" x14ac:dyDescent="0.25">
      <c r="A225" s="2" t="s">
        <v>102</v>
      </c>
      <c r="B225" s="2" t="s">
        <v>391</v>
      </c>
      <c r="D225" t="str">
        <f>CONCATENATE(A225,$C$1, B225)</f>
        <v>Gyógy- és fűszernövénytermesztő, 3562201</v>
      </c>
      <c r="E225" t="s">
        <v>391</v>
      </c>
    </row>
    <row r="226" spans="1:5" x14ac:dyDescent="0.25">
      <c r="A226" s="2" t="s">
        <v>103</v>
      </c>
      <c r="B226" s="2" t="s">
        <v>392</v>
      </c>
      <c r="D226" t="str">
        <f>CONCATENATE(A226,$C$1, B226)</f>
        <v>Gyógy- és sportmasszőr, 5472601</v>
      </c>
      <c r="E226" t="s">
        <v>392</v>
      </c>
    </row>
    <row r="227" spans="1:5" x14ac:dyDescent="0.25">
      <c r="A227" s="2" t="s">
        <v>634</v>
      </c>
      <c r="B227" s="2" t="s">
        <v>887</v>
      </c>
      <c r="D227" t="str">
        <f>CONCATENATE(A227,$C$1, B227)</f>
        <v>Gyógynövénytermesztő, 316220101002103</v>
      </c>
      <c r="E227" t="s">
        <v>887</v>
      </c>
    </row>
    <row r="228" spans="1:5" x14ac:dyDescent="0.25">
      <c r="A228" s="2" t="s">
        <v>635</v>
      </c>
      <c r="B228" s="2" t="s">
        <v>888</v>
      </c>
      <c r="D228" t="str">
        <f>CONCATENATE(A228,$C$1, B228)</f>
        <v>Gyógypedagógiai asszisztens, 541400100000000</v>
      </c>
      <c r="E228" t="s">
        <v>888</v>
      </c>
    </row>
    <row r="229" spans="1:5" x14ac:dyDescent="0.25">
      <c r="A229" s="2" t="s">
        <v>104</v>
      </c>
      <c r="B229" s="2" t="s">
        <v>393</v>
      </c>
      <c r="D229" t="str">
        <f>CONCATENATE(A229,$C$1, B229)</f>
        <v>Gyógypedagógiai segítő munkatárs, 5414001</v>
      </c>
      <c r="E229" t="s">
        <v>393</v>
      </c>
    </row>
    <row r="230" spans="1:5" x14ac:dyDescent="0.25">
      <c r="A230" s="2" t="s">
        <v>105</v>
      </c>
      <c r="B230" s="2" t="s">
        <v>889</v>
      </c>
      <c r="D230" t="str">
        <f>CONCATENATE(A230,$C$1, B230)</f>
        <v>Gyógyszeripari laboratóriumi technikus, 545240101005404</v>
      </c>
      <c r="E230" t="s">
        <v>889</v>
      </c>
    </row>
    <row r="231" spans="1:5" x14ac:dyDescent="0.25">
      <c r="A231" s="2" t="s">
        <v>105</v>
      </c>
      <c r="B231" s="2" t="s">
        <v>394</v>
      </c>
      <c r="D231" t="str">
        <f>CONCATENATE(A231,$C$1, B231)</f>
        <v>Gyógyszeripari laboratóriumi technikus, 5552402</v>
      </c>
      <c r="E231" t="s">
        <v>394</v>
      </c>
    </row>
    <row r="232" spans="1:5" x14ac:dyDescent="0.25">
      <c r="A232" s="2" t="s">
        <v>106</v>
      </c>
      <c r="B232" s="2" t="s">
        <v>890</v>
      </c>
      <c r="D232" t="str">
        <f>CONCATENATE(A232,$C$1, B232)</f>
        <v>Gyógyszertári asszisztens, 527200100105203</v>
      </c>
      <c r="E232" t="s">
        <v>890</v>
      </c>
    </row>
    <row r="233" spans="1:5" x14ac:dyDescent="0.25">
      <c r="A233" s="2" t="s">
        <v>106</v>
      </c>
      <c r="B233" s="2" t="s">
        <v>395</v>
      </c>
      <c r="D233" t="str">
        <f>CONCATENATE(A233,$C$1, B233)</f>
        <v>Gyógyszertári asszisztens, 5572003</v>
      </c>
      <c r="E233" t="s">
        <v>395</v>
      </c>
    </row>
    <row r="234" spans="1:5" x14ac:dyDescent="0.25">
      <c r="A234" s="2" t="s">
        <v>649</v>
      </c>
      <c r="B234" s="2" t="s">
        <v>891</v>
      </c>
      <c r="D234" t="str">
        <f>CONCATENATE(A234,$C$1, B234)</f>
        <v>Gyümölcstermesztő, 316220100103102</v>
      </c>
      <c r="E234" t="s">
        <v>891</v>
      </c>
    </row>
    <row r="235" spans="1:5" x14ac:dyDescent="0.25">
      <c r="A235" s="2" t="s">
        <v>107</v>
      </c>
      <c r="B235" s="2" t="s">
        <v>396</v>
      </c>
      <c r="D235" t="str">
        <f>CONCATENATE(A235,$C$1, B235)</f>
        <v>Hajózási technikus, 5484101</v>
      </c>
      <c r="E235" t="s">
        <v>396</v>
      </c>
    </row>
    <row r="236" spans="1:5" x14ac:dyDescent="0.25">
      <c r="A236" s="2" t="s">
        <v>107</v>
      </c>
      <c r="B236" s="2" t="s">
        <v>892</v>
      </c>
      <c r="D236" t="str">
        <f>CONCATENATE(A236,$C$1, B236)</f>
        <v>Hajózási technikus, 548410100000000</v>
      </c>
      <c r="E236" t="s">
        <v>892</v>
      </c>
    </row>
    <row r="237" spans="1:5" x14ac:dyDescent="0.25">
      <c r="A237" s="2" t="s">
        <v>108</v>
      </c>
      <c r="B237" s="2" t="s">
        <v>893</v>
      </c>
      <c r="D237" t="str">
        <f>CONCATENATE(A237,$C$1, B237)</f>
        <v>Halász, haltenyésztő, 316240100000000</v>
      </c>
      <c r="E237" t="s">
        <v>893</v>
      </c>
    </row>
    <row r="238" spans="1:5" x14ac:dyDescent="0.25">
      <c r="A238" s="2" t="s">
        <v>108</v>
      </c>
      <c r="B238" s="2" t="s">
        <v>397</v>
      </c>
      <c r="D238" t="str">
        <f>CONCATENATE(A238,$C$1, B238)</f>
        <v>Halász, haltenyésztő, 3462401</v>
      </c>
      <c r="E238" t="s">
        <v>397</v>
      </c>
    </row>
    <row r="239" spans="1:5" x14ac:dyDescent="0.25">
      <c r="A239" s="2" t="s">
        <v>653</v>
      </c>
      <c r="B239" s="2" t="s">
        <v>894</v>
      </c>
      <c r="D239" t="str">
        <f>CONCATENATE(A239,$C$1, B239)</f>
        <v>Hangkultúra szak, 542120400105401</v>
      </c>
      <c r="E239" t="s">
        <v>894</v>
      </c>
    </row>
    <row r="240" spans="1:5" x14ac:dyDescent="0.25">
      <c r="A240" s="2" t="s">
        <v>109</v>
      </c>
      <c r="B240" s="2" t="s">
        <v>895</v>
      </c>
      <c r="D240" t="str">
        <f>CONCATENATE(A240,$C$1, B240)</f>
        <v>Hangmester, 542120201005101</v>
      </c>
      <c r="E240" t="s">
        <v>895</v>
      </c>
    </row>
    <row r="241" spans="1:5" x14ac:dyDescent="0.25">
      <c r="A241" s="2" t="s">
        <v>109</v>
      </c>
      <c r="B241" s="2" t="s">
        <v>398</v>
      </c>
      <c r="D241" t="str">
        <f>CONCATENATE(A241,$C$1, B241)</f>
        <v>Hangmester, 5421301</v>
      </c>
      <c r="E241" t="s">
        <v>398</v>
      </c>
    </row>
    <row r="242" spans="1:5" x14ac:dyDescent="0.25">
      <c r="A242" s="2" t="s">
        <v>1202</v>
      </c>
      <c r="B242" s="2" t="s">
        <v>896</v>
      </c>
      <c r="D242" t="str">
        <f>CONCATENATE(A242,$C$1, B242)</f>
        <v>Hangszerkészítő és -javító, 542150100105401</v>
      </c>
      <c r="E242" t="s">
        <v>896</v>
      </c>
    </row>
    <row r="243" spans="1:5" x14ac:dyDescent="0.25">
      <c r="A243" s="2" t="s">
        <v>1202</v>
      </c>
      <c r="B243" s="2" t="s">
        <v>399</v>
      </c>
      <c r="D243" t="str">
        <f>CONCATENATE(A243,$C$1, B243)</f>
        <v>Hangszerkészítő és -javító, 5521501</v>
      </c>
      <c r="E243" t="s">
        <v>399</v>
      </c>
    </row>
    <row r="244" spans="1:5" x14ac:dyDescent="0.25">
      <c r="A244" s="2" t="s">
        <v>730</v>
      </c>
      <c r="B244" s="2" t="s">
        <v>897</v>
      </c>
      <c r="D244" t="str">
        <f>CONCATENATE(A244,$C$1, B244)</f>
        <v>Határrendészeti-rendőr, 528610600105201</v>
      </c>
      <c r="E244" t="s">
        <v>897</v>
      </c>
    </row>
    <row r="245" spans="1:5" x14ac:dyDescent="0.25">
      <c r="D245" t="s">
        <v>1397</v>
      </c>
      <c r="E245" s="2" t="s">
        <v>1398</v>
      </c>
    </row>
    <row r="246" spans="1:5" x14ac:dyDescent="0.25">
      <c r="A246" s="2" t="s">
        <v>110</v>
      </c>
      <c r="B246" s="2" t="s">
        <v>898</v>
      </c>
      <c r="D246" t="str">
        <f>CONCATENATE(A246,$C$1, B246)</f>
        <v>Hegesztő, 315211110000000</v>
      </c>
      <c r="E246" t="s">
        <v>898</v>
      </c>
    </row>
    <row r="247" spans="1:5" x14ac:dyDescent="0.25">
      <c r="A247" s="2" t="s">
        <v>110</v>
      </c>
      <c r="B247" s="2" t="s">
        <v>400</v>
      </c>
      <c r="D247" t="str">
        <f>CONCATENATE(A247,$C$1, B247)</f>
        <v>Hegesztő, 3452106</v>
      </c>
      <c r="E247" t="s">
        <v>400</v>
      </c>
    </row>
    <row r="248" spans="1:5" x14ac:dyDescent="0.25">
      <c r="A248" s="2" t="s">
        <v>111</v>
      </c>
      <c r="B248" s="2" t="s">
        <v>401</v>
      </c>
      <c r="D248" t="str">
        <f>CONCATENATE(A248,$C$1, B248)</f>
        <v>Hídépítő és -fenntartó technikus, 5458202</v>
      </c>
      <c r="E248" t="s">
        <v>401</v>
      </c>
    </row>
    <row r="249" spans="1:5" x14ac:dyDescent="0.25">
      <c r="A249" s="2" t="s">
        <v>636</v>
      </c>
      <c r="B249" s="2" t="s">
        <v>899</v>
      </c>
      <c r="D249" t="str">
        <f>CONCATENATE(A249,$C$1, B249)</f>
        <v>Hídépítő és –fenntartó technikus, 545820200105401</v>
      </c>
      <c r="E249" t="s">
        <v>899</v>
      </c>
    </row>
    <row r="250" spans="1:5" x14ac:dyDescent="0.25">
      <c r="A250" s="2" t="s">
        <v>696</v>
      </c>
      <c r="B250" s="2" t="s">
        <v>900</v>
      </c>
      <c r="D250" t="str">
        <f>CONCATENATE(A250,$C$1, B250)</f>
        <v>Hidraulika-javító, 315210100013303</v>
      </c>
      <c r="E250" t="s">
        <v>900</v>
      </c>
    </row>
    <row r="251" spans="1:5" x14ac:dyDescent="0.25">
      <c r="A251" s="2" t="s">
        <v>1203</v>
      </c>
      <c r="B251" s="2" t="s">
        <v>402</v>
      </c>
      <c r="D251" t="str">
        <f>CONCATENATE(A251,$C$1, B251)</f>
        <v>Honvéd altiszt , 5486302</v>
      </c>
      <c r="E251" t="s">
        <v>402</v>
      </c>
    </row>
    <row r="252" spans="1:5" x14ac:dyDescent="0.25">
      <c r="A252" s="2" t="s">
        <v>1204</v>
      </c>
      <c r="B252" s="2" t="s">
        <v>901</v>
      </c>
      <c r="D252" t="str">
        <f>CONCATENATE(A252,$C$1, B252)</f>
        <v>Honvéd tiszthelyettes I. , 528630110000000</v>
      </c>
      <c r="E252" t="s">
        <v>901</v>
      </c>
    </row>
    <row r="253" spans="1:5" x14ac:dyDescent="0.25">
      <c r="A253" s="2" t="s">
        <v>1205</v>
      </c>
      <c r="B253" s="2" t="s">
        <v>902</v>
      </c>
      <c r="D253" t="str">
        <f>CONCATENATE(A253,$C$1, B253)</f>
        <v>Honvéd zászlós, 548630100000000</v>
      </c>
      <c r="E253" t="s">
        <v>902</v>
      </c>
    </row>
    <row r="254" spans="1:5" x14ac:dyDescent="0.25">
      <c r="A254" s="2" t="s">
        <v>1205</v>
      </c>
      <c r="B254" s="2" t="s">
        <v>403</v>
      </c>
      <c r="D254" t="str">
        <f>CONCATENATE(A254,$C$1, B254)</f>
        <v>Honvéd zászlós, 5586301</v>
      </c>
      <c r="E254" t="s">
        <v>403</v>
      </c>
    </row>
    <row r="255" spans="1:5" x14ac:dyDescent="0.25">
      <c r="A255" s="2" t="s">
        <v>112</v>
      </c>
      <c r="B255" s="2" t="s">
        <v>404</v>
      </c>
      <c r="D255" t="str">
        <f>CONCATENATE(A255,$C$1, B255)</f>
        <v>Hulladékgazdálkodó szaktechnikus, 5585001</v>
      </c>
      <c r="E255" t="s">
        <v>404</v>
      </c>
    </row>
    <row r="256" spans="1:5" x14ac:dyDescent="0.25">
      <c r="A256" s="2" t="s">
        <v>637</v>
      </c>
      <c r="B256" s="2" t="s">
        <v>903</v>
      </c>
      <c r="D256" t="str">
        <f>CONCATENATE(A256,$C$1, B256)</f>
        <v>Hulladékgazdálkodó, 548500100105402</v>
      </c>
      <c r="E256" t="s">
        <v>903</v>
      </c>
    </row>
    <row r="257" spans="1:5" x14ac:dyDescent="0.25">
      <c r="A257" s="2" t="s">
        <v>113</v>
      </c>
      <c r="B257" s="2" t="s">
        <v>405</v>
      </c>
      <c r="D257" t="str">
        <f>CONCATENATE(A257,$C$1, B257)</f>
        <v>Hús- és baromfiipari szaktechnikus, 5554104</v>
      </c>
      <c r="E257" t="s">
        <v>405</v>
      </c>
    </row>
    <row r="258" spans="1:5" x14ac:dyDescent="0.25">
      <c r="A258" s="2" t="s">
        <v>638</v>
      </c>
      <c r="B258" s="2" t="s">
        <v>904</v>
      </c>
      <c r="D258" t="str">
        <f>CONCATENATE(A258,$C$1, B258)</f>
        <v>Hús- és baromfiipari technikus, 545410100105407</v>
      </c>
      <c r="E258" t="s">
        <v>904</v>
      </c>
    </row>
    <row r="259" spans="1:5" x14ac:dyDescent="0.25">
      <c r="A259" s="2" t="s">
        <v>114</v>
      </c>
      <c r="B259" s="2" t="s">
        <v>905</v>
      </c>
      <c r="D259" t="str">
        <f>CONCATENATE(A259,$C$1, B259)</f>
        <v>Húsipari termékgyártó, 315410110000000</v>
      </c>
      <c r="E259" t="s">
        <v>905</v>
      </c>
    </row>
    <row r="260" spans="1:5" x14ac:dyDescent="0.25">
      <c r="A260" s="2" t="s">
        <v>114</v>
      </c>
      <c r="B260" s="2" t="s">
        <v>406</v>
      </c>
      <c r="D260" t="str">
        <f>CONCATENATE(A260,$C$1, B260)</f>
        <v>Húsipari termékgyártó, 3454103</v>
      </c>
      <c r="E260" t="s">
        <v>406</v>
      </c>
    </row>
    <row r="261" spans="1:5" x14ac:dyDescent="0.25">
      <c r="D261" t="s">
        <v>1399</v>
      </c>
      <c r="E261" s="2" t="s">
        <v>1400</v>
      </c>
    </row>
    <row r="262" spans="1:5" x14ac:dyDescent="0.25">
      <c r="A262" s="2" t="s">
        <v>115</v>
      </c>
      <c r="B262" s="2" t="s">
        <v>906</v>
      </c>
      <c r="D262" t="str">
        <f>CONCATENATE(A262,$C$1, B262)</f>
        <v>Hűtő- és légtechnikai rendszerszerelő, 315822100103101</v>
      </c>
      <c r="E262" t="s">
        <v>906</v>
      </c>
    </row>
    <row r="263" spans="1:5" x14ac:dyDescent="0.25">
      <c r="A263" s="2" t="s">
        <v>115</v>
      </c>
      <c r="B263" s="2" t="s">
        <v>407</v>
      </c>
      <c r="D263" t="str">
        <f>CONCATENATE(A263,$C$1, B263)</f>
        <v>Hűtő- és légtechnikai rendszerszerelő, 3458205</v>
      </c>
      <c r="E263" t="s">
        <v>407</v>
      </c>
    </row>
    <row r="264" spans="1:5" x14ac:dyDescent="0.25">
      <c r="A264" s="2" t="s">
        <v>116</v>
      </c>
      <c r="B264" s="2" t="s">
        <v>907</v>
      </c>
      <c r="D264" t="str">
        <f>CONCATENATE(A264,$C$1, B264)</f>
        <v>Hűtő-, klíma- és hőszivattyú berendezés-szerelő, 315822100013104</v>
      </c>
      <c r="E264" t="s">
        <v>907</v>
      </c>
    </row>
    <row r="265" spans="1:5" x14ac:dyDescent="0.25">
      <c r="A265" s="2" t="s">
        <v>116</v>
      </c>
      <c r="B265" s="2" t="s">
        <v>408</v>
      </c>
      <c r="D265" t="str">
        <f>CONCATENATE(A265,$C$1, B265)</f>
        <v>Hűtő-, klíma- és hőszivattyú berendezés-szerelő, 3558203</v>
      </c>
      <c r="E265" t="s">
        <v>408</v>
      </c>
    </row>
    <row r="266" spans="1:5" x14ac:dyDescent="0.25">
      <c r="A266" s="2" t="s">
        <v>613</v>
      </c>
      <c r="B266" s="2" t="s">
        <v>908</v>
      </c>
      <c r="D266" t="str">
        <f>CONCATENATE(A266,$C$1, B266)</f>
        <v>Hűtő-klíma technikus, 545820600105402</v>
      </c>
      <c r="E266" t="s">
        <v>908</v>
      </c>
    </row>
    <row r="267" spans="1:5" x14ac:dyDescent="0.25">
      <c r="A267" s="2" t="s">
        <v>117</v>
      </c>
      <c r="B267" s="2" t="s">
        <v>409</v>
      </c>
      <c r="D267" t="str">
        <f>CONCATENATE(A267,$C$1, B267)</f>
        <v>Idegenvezető, 5481201</v>
      </c>
      <c r="E267" t="s">
        <v>409</v>
      </c>
    </row>
    <row r="268" spans="1:5" x14ac:dyDescent="0.25">
      <c r="A268" s="2" t="s">
        <v>117</v>
      </c>
      <c r="B268" s="2" t="s">
        <v>909</v>
      </c>
      <c r="D268" t="str">
        <f>CONCATENATE(A268,$C$1, B268)</f>
        <v>Idegenvezető, 548120110000000</v>
      </c>
      <c r="E268" t="s">
        <v>909</v>
      </c>
    </row>
    <row r="269" spans="1:5" x14ac:dyDescent="0.25">
      <c r="A269" s="2" t="s">
        <v>118</v>
      </c>
      <c r="B269" s="2" t="s">
        <v>410</v>
      </c>
      <c r="D269" t="str">
        <f>CONCATENATE(A269,$C$1, B269)</f>
        <v>Infokommunikációs hálózatépítő és üzemeltető, 5448103</v>
      </c>
      <c r="E269" t="s">
        <v>410</v>
      </c>
    </row>
    <row r="270" spans="1:5" x14ac:dyDescent="0.25">
      <c r="A270" s="2" t="s">
        <v>639</v>
      </c>
      <c r="B270" s="2" t="s">
        <v>910</v>
      </c>
      <c r="D270" t="str">
        <f>CONCATENATE(A270,$C$1, B270)</f>
        <v>Informatikai hálózattelepítő és üzemeltető, 544810300105401</v>
      </c>
      <c r="E270" t="s">
        <v>910</v>
      </c>
    </row>
    <row r="271" spans="1:5" x14ac:dyDescent="0.25">
      <c r="A271" s="2" t="s">
        <v>119</v>
      </c>
      <c r="B271" s="2" t="s">
        <v>411</v>
      </c>
      <c r="D271" t="str">
        <f>CONCATENATE(A271,$C$1, B271)</f>
        <v>Informatikai rendszergazda, 5448104</v>
      </c>
      <c r="E271" t="s">
        <v>411</v>
      </c>
    </row>
    <row r="272" spans="1:5" x14ac:dyDescent="0.25">
      <c r="A272" s="2" t="s">
        <v>120</v>
      </c>
      <c r="B272" s="2" t="s">
        <v>412</v>
      </c>
      <c r="D272" t="str">
        <f>CONCATENATE(A272,$C$1, B272)</f>
        <v>Ipari gépész, 3452104</v>
      </c>
      <c r="E272" t="s">
        <v>412</v>
      </c>
    </row>
    <row r="273" spans="1:5" x14ac:dyDescent="0.25">
      <c r="A273" s="2" t="s">
        <v>121</v>
      </c>
      <c r="B273" s="2" t="s">
        <v>911</v>
      </c>
      <c r="D273" t="str">
        <f>CONCATENATE(A273,$C$1, B273)</f>
        <v>Ipari gumitermék előállító, 335430200103303</v>
      </c>
      <c r="E273" t="s">
        <v>911</v>
      </c>
    </row>
    <row r="274" spans="1:5" x14ac:dyDescent="0.25">
      <c r="A274" s="2" t="s">
        <v>121</v>
      </c>
      <c r="B274" s="2" t="s">
        <v>413</v>
      </c>
      <c r="D274" t="str">
        <f>CONCATENATE(A274,$C$1, B274)</f>
        <v>Ipari gumitermék előállító, 3454304</v>
      </c>
      <c r="E274" t="s">
        <v>413</v>
      </c>
    </row>
    <row r="275" spans="1:5" x14ac:dyDescent="0.25">
      <c r="A275" s="2" t="s">
        <v>122</v>
      </c>
      <c r="B275" s="2" t="s">
        <v>912</v>
      </c>
      <c r="D275" t="str">
        <f>CONCATENATE(A275,$C$1, B275)</f>
        <v>Irodai asszisztens, 333460110000000</v>
      </c>
      <c r="E275" t="s">
        <v>912</v>
      </c>
    </row>
    <row r="276" spans="1:5" x14ac:dyDescent="0.25">
      <c r="A276" s="2" t="s">
        <v>122</v>
      </c>
      <c r="B276" s="2" t="s">
        <v>414</v>
      </c>
      <c r="D276" t="str">
        <f>CONCATENATE(A276,$C$1, B276)</f>
        <v>Irodai asszisztens, 5434601</v>
      </c>
      <c r="E276" t="s">
        <v>414</v>
      </c>
    </row>
    <row r="277" spans="1:5" x14ac:dyDescent="0.25">
      <c r="A277" s="2" t="s">
        <v>754</v>
      </c>
      <c r="B277" s="2" t="s">
        <v>913</v>
      </c>
      <c r="D277" t="str">
        <f>CONCATENATE(A277,$C$1, B277)</f>
        <v>Iskolatitkár, 543460100105402</v>
      </c>
      <c r="E277" t="s">
        <v>913</v>
      </c>
    </row>
    <row r="278" spans="1:5" x14ac:dyDescent="0.25">
      <c r="A278" s="2" t="s">
        <v>641</v>
      </c>
      <c r="B278" s="2" t="s">
        <v>914</v>
      </c>
      <c r="D278" t="str">
        <f>CONCATENATE(A278,$C$1, B278)</f>
        <v>IT biztonságtechnikus, 544810300105403</v>
      </c>
      <c r="E278" t="s">
        <v>914</v>
      </c>
    </row>
    <row r="279" spans="1:5" x14ac:dyDescent="0.25">
      <c r="A279" s="2" t="s">
        <v>123</v>
      </c>
      <c r="B279" s="2" t="s">
        <v>415</v>
      </c>
      <c r="D279" t="str">
        <f>CONCATENATE(A279,$C$1, B279)</f>
        <v>IT mentor, 5448201</v>
      </c>
      <c r="E279" t="s">
        <v>415</v>
      </c>
    </row>
    <row r="280" spans="1:5" x14ac:dyDescent="0.25">
      <c r="A280" s="2" t="s">
        <v>123</v>
      </c>
      <c r="B280" s="2" t="s">
        <v>915</v>
      </c>
      <c r="D280" t="str">
        <f>CONCATENATE(A280,$C$1, B280)</f>
        <v>IT mentor, 544820200105401</v>
      </c>
      <c r="E280" t="s">
        <v>915</v>
      </c>
    </row>
    <row r="281" spans="1:5" x14ac:dyDescent="0.25">
      <c r="A281" s="2" t="s">
        <v>697</v>
      </c>
      <c r="B281" s="2" t="s">
        <v>916</v>
      </c>
      <c r="D281" t="str">
        <f>CONCATENATE(A281,$C$1, B281)</f>
        <v>Járműelektromos szerelő, 315210100013304</v>
      </c>
      <c r="E281" t="s">
        <v>916</v>
      </c>
    </row>
    <row r="282" spans="1:5" x14ac:dyDescent="0.25">
      <c r="A282" s="2" t="s">
        <v>124</v>
      </c>
      <c r="B282" s="2" t="s">
        <v>917</v>
      </c>
      <c r="D282" t="str">
        <f>CONCATENATE(A282,$C$1, B282)</f>
        <v>Járműfényező, 315250210000000</v>
      </c>
      <c r="E282" t="s">
        <v>917</v>
      </c>
    </row>
    <row r="283" spans="1:5" x14ac:dyDescent="0.25">
      <c r="A283" s="2" t="s">
        <v>124</v>
      </c>
      <c r="B283" s="2" t="s">
        <v>416</v>
      </c>
      <c r="D283" t="str">
        <f>CONCATENATE(A283,$C$1, B283)</f>
        <v>Járműfényező, 3452503</v>
      </c>
      <c r="E283" t="s">
        <v>416</v>
      </c>
    </row>
    <row r="284" spans="1:5" x14ac:dyDescent="0.25">
      <c r="A284" s="2" t="s">
        <v>125</v>
      </c>
      <c r="B284" s="2" t="s">
        <v>918</v>
      </c>
      <c r="D284" t="str">
        <f>CONCATENATE(A284,$C$1, B284)</f>
        <v>Járműipari fémalkatrész-gyártó, 315212800000000</v>
      </c>
      <c r="E284" t="s">
        <v>918</v>
      </c>
    </row>
    <row r="285" spans="1:5" x14ac:dyDescent="0.25">
      <c r="A285" s="2" t="s">
        <v>125</v>
      </c>
      <c r="B285" s="2" t="s">
        <v>417</v>
      </c>
      <c r="D285" t="str">
        <f>CONCATENATE(A285,$C$1, B285)</f>
        <v>Járműipari fémalkatrész-gyártó, 3452107</v>
      </c>
      <c r="E285" t="s">
        <v>417</v>
      </c>
    </row>
    <row r="286" spans="1:5" x14ac:dyDescent="0.25">
      <c r="A286" s="2" t="s">
        <v>126</v>
      </c>
      <c r="B286" s="2" t="s">
        <v>418</v>
      </c>
      <c r="D286" t="str">
        <f>CONCATENATE(A286,$C$1, B286)</f>
        <v>Járműkarosszéria előkészítő, felületbevonó, 3452504</v>
      </c>
      <c r="E286" t="s">
        <v>418</v>
      </c>
    </row>
    <row r="287" spans="1:5" x14ac:dyDescent="0.25">
      <c r="A287" s="2" t="s">
        <v>127</v>
      </c>
      <c r="B287" s="2" t="s">
        <v>419</v>
      </c>
      <c r="D287" t="str">
        <f>CONCATENATE(A287,$C$1, B287)</f>
        <v>Járműkarosszéria készítő, szerelő, 3452505</v>
      </c>
      <c r="E287" t="s">
        <v>419</v>
      </c>
    </row>
    <row r="288" spans="1:5" x14ac:dyDescent="0.25">
      <c r="A288" s="2" t="s">
        <v>643</v>
      </c>
      <c r="B288" s="2" t="s">
        <v>919</v>
      </c>
      <c r="D288" t="str">
        <f>CONCATENATE(A288,$C$1, B288)</f>
        <v>Jazz-énekes, 542120300105401</v>
      </c>
      <c r="E288" t="s">
        <v>919</v>
      </c>
    </row>
    <row r="289" spans="1:5" x14ac:dyDescent="0.25">
      <c r="A289" s="2" t="s">
        <v>1206</v>
      </c>
      <c r="B289" s="2" t="s">
        <v>920</v>
      </c>
      <c r="D289" t="str">
        <f>CONCATENATE(A289,$C$1, B289)</f>
        <v>Jazz-zenész , 542120300105402</v>
      </c>
      <c r="E289" t="s">
        <v>920</v>
      </c>
    </row>
    <row r="290" spans="1:5" x14ac:dyDescent="0.25">
      <c r="A290" s="2" t="s">
        <v>1207</v>
      </c>
      <c r="B290" s="2" t="s">
        <v>420</v>
      </c>
      <c r="D290" t="str">
        <f>CONCATENATE(A290,$C$1, B290)</f>
        <v>Jazz-zenész, 5421204</v>
      </c>
      <c r="E290" t="s">
        <v>420</v>
      </c>
    </row>
    <row r="291" spans="1:5" x14ac:dyDescent="0.25">
      <c r="A291" s="2" t="s">
        <v>128</v>
      </c>
      <c r="B291" s="2" t="s">
        <v>421</v>
      </c>
      <c r="D291" t="str">
        <f>CONCATENATE(A291,$C$1, B291)</f>
        <v>Jelmeztervező, 5521105</v>
      </c>
      <c r="E291" t="s">
        <v>421</v>
      </c>
    </row>
    <row r="292" spans="1:5" x14ac:dyDescent="0.25">
      <c r="A292" s="2" t="s">
        <v>129</v>
      </c>
      <c r="B292" s="2" t="s">
        <v>921</v>
      </c>
      <c r="D292" t="str">
        <f>CONCATENATE(A292,$C$1, B292)</f>
        <v>Kályhás, 315821300000000</v>
      </c>
      <c r="E292" t="s">
        <v>921</v>
      </c>
    </row>
    <row r="293" spans="1:5" x14ac:dyDescent="0.25">
      <c r="A293" s="2" t="s">
        <v>129</v>
      </c>
      <c r="B293" s="2" t="s">
        <v>422</v>
      </c>
      <c r="D293" t="str">
        <f>CONCATENATE(A293,$C$1, B293)</f>
        <v>Kályhás, 3458206</v>
      </c>
      <c r="E293" t="s">
        <v>422</v>
      </c>
    </row>
    <row r="294" spans="1:5" x14ac:dyDescent="0.25">
      <c r="A294" s="2" t="s">
        <v>600</v>
      </c>
      <c r="B294" s="2" t="s">
        <v>922</v>
      </c>
      <c r="D294" t="str">
        <f>CONCATENATE(A294,$C$1, B294)</f>
        <v>Kántor-énekvezető, 542120200105401</v>
      </c>
      <c r="E294" t="s">
        <v>922</v>
      </c>
    </row>
    <row r="295" spans="1:5" x14ac:dyDescent="0.25">
      <c r="A295" s="2" t="s">
        <v>601</v>
      </c>
      <c r="B295" s="2" t="s">
        <v>923</v>
      </c>
      <c r="D295" t="str">
        <f>CONCATENATE(A295,$C$1, B295)</f>
        <v>Kántor-kórusvezető, 542120200105402</v>
      </c>
      <c r="E295" t="s">
        <v>923</v>
      </c>
    </row>
    <row r="296" spans="1:5" x14ac:dyDescent="0.25">
      <c r="A296" s="2" t="s">
        <v>602</v>
      </c>
      <c r="B296" s="2" t="s">
        <v>924</v>
      </c>
      <c r="D296" t="str">
        <f>CONCATENATE(A296,$C$1, B296)</f>
        <v>Kántor-orgonista, 542120200105403</v>
      </c>
      <c r="E296" t="s">
        <v>924</v>
      </c>
    </row>
    <row r="297" spans="1:5" x14ac:dyDescent="0.25">
      <c r="A297" s="2" t="s">
        <v>130</v>
      </c>
      <c r="B297" s="2" t="s">
        <v>925</v>
      </c>
      <c r="D297" t="str">
        <f>CONCATENATE(A297,$C$1, B297)</f>
        <v>Karosszérialakatos, 315250310000000</v>
      </c>
      <c r="E297" t="s">
        <v>925</v>
      </c>
    </row>
    <row r="298" spans="1:5" x14ac:dyDescent="0.25">
      <c r="A298" s="2" t="s">
        <v>130</v>
      </c>
      <c r="B298" s="2" t="s">
        <v>423</v>
      </c>
      <c r="D298" t="str">
        <f>CONCATENATE(A298,$C$1, B298)</f>
        <v>Karosszérialakatos, 3452506</v>
      </c>
      <c r="E298" t="s">
        <v>423</v>
      </c>
    </row>
    <row r="299" spans="1:5" x14ac:dyDescent="0.25">
      <c r="A299" s="2" t="s">
        <v>131</v>
      </c>
      <c r="B299" s="2" t="s">
        <v>926</v>
      </c>
      <c r="D299" t="str">
        <f>CONCATENATE(A299,$C$1, B299)</f>
        <v>Kárpitos, 335420410000000</v>
      </c>
      <c r="E299" t="s">
        <v>926</v>
      </c>
    </row>
    <row r="300" spans="1:5" x14ac:dyDescent="0.25">
      <c r="A300" s="2" t="s">
        <v>131</v>
      </c>
      <c r="B300" s="2" t="s">
        <v>424</v>
      </c>
      <c r="D300" t="str">
        <f>CONCATENATE(A300,$C$1, B300)</f>
        <v>Kárpitos, 3454205</v>
      </c>
      <c r="E300" t="s">
        <v>424</v>
      </c>
    </row>
    <row r="301" spans="1:5" x14ac:dyDescent="0.25">
      <c r="A301" s="2" t="s">
        <v>682</v>
      </c>
      <c r="B301" s="2" t="s">
        <v>927</v>
      </c>
      <c r="D301" t="str">
        <f>CONCATENATE(A301,$C$1, B301)</f>
        <v>Keltetőgép kezelő, 315211900103102</v>
      </c>
      <c r="E301" t="s">
        <v>927</v>
      </c>
    </row>
    <row r="302" spans="1:5" x14ac:dyDescent="0.25">
      <c r="A302" s="2" t="s">
        <v>628</v>
      </c>
      <c r="B302" s="2" t="s">
        <v>928</v>
      </c>
      <c r="D302" t="str">
        <f>CONCATENATE(A302,$C$1, B302)</f>
        <v>Képgrafikus, 542110900105402</v>
      </c>
      <c r="E302" t="s">
        <v>928</v>
      </c>
    </row>
    <row r="303" spans="1:5" x14ac:dyDescent="0.25">
      <c r="A303" s="2" t="s">
        <v>132</v>
      </c>
      <c r="B303" s="2" t="s">
        <v>425</v>
      </c>
      <c r="D303" t="str">
        <f>CONCATENATE(A303,$C$1, B303)</f>
        <v>Képi diagnosztikai, nukleáris medicina és sugárterápiás asszisztens, 5572510</v>
      </c>
      <c r="E303" t="s">
        <v>425</v>
      </c>
    </row>
    <row r="304" spans="1:5" x14ac:dyDescent="0.25">
      <c r="A304" s="2" t="s">
        <v>1208</v>
      </c>
      <c r="B304" s="2" t="s">
        <v>426</v>
      </c>
      <c r="D304" t="str">
        <f>CONCATENATE(A304,$C$1, B304)</f>
        <v>Kerámia, porcelán készítő , 3421102</v>
      </c>
      <c r="E304" t="s">
        <v>426</v>
      </c>
    </row>
    <row r="305" spans="1:5" x14ac:dyDescent="0.25">
      <c r="A305" s="2" t="s">
        <v>133</v>
      </c>
      <c r="B305" s="2" t="s">
        <v>427</v>
      </c>
      <c r="D305" t="str">
        <f>CONCATENATE(A305,$C$1, B305)</f>
        <v>Kerámiaműves, 5421105</v>
      </c>
      <c r="E305" t="s">
        <v>427</v>
      </c>
    </row>
    <row r="306" spans="1:5" x14ac:dyDescent="0.25">
      <c r="A306" s="2" t="s">
        <v>647</v>
      </c>
      <c r="B306" s="2" t="s">
        <v>929</v>
      </c>
      <c r="D306" t="str">
        <f>CONCATENATE(A306,$C$1, B306)</f>
        <v>Keramikus, 542111000000000</v>
      </c>
      <c r="E306" t="s">
        <v>929</v>
      </c>
    </row>
    <row r="307" spans="1:5" x14ac:dyDescent="0.25">
      <c r="A307" s="2" t="s">
        <v>698</v>
      </c>
      <c r="B307" s="2" t="s">
        <v>930</v>
      </c>
      <c r="D307" t="str">
        <f>CONCATENATE(A307,$C$1, B307)</f>
        <v>Kerékpárszerelő, 335250100103301</v>
      </c>
      <c r="E307" t="s">
        <v>930</v>
      </c>
    </row>
    <row r="308" spans="1:5" x14ac:dyDescent="0.25">
      <c r="A308" s="2" t="s">
        <v>134</v>
      </c>
      <c r="B308" s="2" t="s">
        <v>931</v>
      </c>
      <c r="D308" t="str">
        <f>CONCATENATE(A308,$C$1, B308)</f>
        <v>Kereskedő, 523410510000000</v>
      </c>
      <c r="E308" t="s">
        <v>931</v>
      </c>
    </row>
    <row r="309" spans="1:5" x14ac:dyDescent="0.25">
      <c r="A309" s="2" t="s">
        <v>134</v>
      </c>
      <c r="B309" s="2" t="s">
        <v>428</v>
      </c>
      <c r="D309" t="str">
        <f>CONCATENATE(A309,$C$1, B309)</f>
        <v>Kereskedő, 5434101</v>
      </c>
      <c r="E309" t="s">
        <v>428</v>
      </c>
    </row>
    <row r="310" spans="1:5" x14ac:dyDescent="0.25">
      <c r="A310" s="2" t="s">
        <v>135</v>
      </c>
      <c r="B310" s="2" t="s">
        <v>429</v>
      </c>
      <c r="D310" t="str">
        <f>CONCATENATE(A310,$C$1, B310)</f>
        <v>Kertész , 3462202</v>
      </c>
      <c r="E310" t="s">
        <v>429</v>
      </c>
    </row>
    <row r="311" spans="1:5" x14ac:dyDescent="0.25">
      <c r="A311" s="2" t="s">
        <v>652</v>
      </c>
      <c r="B311" s="2" t="s">
        <v>932</v>
      </c>
      <c r="D311" t="str">
        <f>CONCATENATE(A311,$C$1, B311)</f>
        <v>Kertész és növényvédelmi technikus, 546210400105401</v>
      </c>
      <c r="E311" t="s">
        <v>932</v>
      </c>
    </row>
    <row r="312" spans="1:5" x14ac:dyDescent="0.25">
      <c r="A312" s="2" t="s">
        <v>683</v>
      </c>
      <c r="B312" s="2" t="s">
        <v>933</v>
      </c>
      <c r="D312" t="str">
        <f>CONCATENATE(A312,$C$1, B312)</f>
        <v>Kertészeti gépkezelő, 315211900103103</v>
      </c>
      <c r="E312" t="s">
        <v>933</v>
      </c>
    </row>
    <row r="313" spans="1:5" x14ac:dyDescent="0.25">
      <c r="A313" s="2" t="s">
        <v>692</v>
      </c>
      <c r="B313" s="2" t="s">
        <v>934</v>
      </c>
      <c r="D313" t="str">
        <f>CONCATENATE(A313,$C$1, B313)</f>
        <v>Kertészeti gépszerelő, gépjavító, 315210100103102</v>
      </c>
      <c r="E313" t="s">
        <v>934</v>
      </c>
    </row>
    <row r="314" spans="1:5" x14ac:dyDescent="0.25">
      <c r="A314" s="2" t="s">
        <v>679</v>
      </c>
      <c r="B314" s="2" t="s">
        <v>935</v>
      </c>
      <c r="D314" t="str">
        <f>CONCATENATE(A314,$C$1, B314)</f>
        <v>Kertészeti gépüzemeltető, gépkarbantartó, 315212000103103</v>
      </c>
      <c r="E314" t="s">
        <v>935</v>
      </c>
    </row>
    <row r="315" spans="1:5" x14ac:dyDescent="0.25">
      <c r="A315" s="2" t="s">
        <v>136</v>
      </c>
      <c r="B315" s="2" t="s">
        <v>430</v>
      </c>
      <c r="D315" t="str">
        <f>CONCATENATE(A315,$C$1, B315)</f>
        <v>Kertészeti szaktechnikus, 5562201</v>
      </c>
      <c r="E315" t="s">
        <v>430</v>
      </c>
    </row>
    <row r="316" spans="1:5" x14ac:dyDescent="0.25">
      <c r="A316" s="2" t="s">
        <v>707</v>
      </c>
      <c r="B316" s="2" t="s">
        <v>936</v>
      </c>
      <c r="D316" t="str">
        <f>CONCATENATE(A316,$C$1, B316)</f>
        <v>Kézi és gépi hímző, 312150200103106</v>
      </c>
      <c r="E316" t="s">
        <v>936</v>
      </c>
    </row>
    <row r="317" spans="1:5" x14ac:dyDescent="0.25">
      <c r="A317" s="2" t="s">
        <v>749</v>
      </c>
      <c r="B317" s="2" t="s">
        <v>937</v>
      </c>
      <c r="D317" t="str">
        <f>CONCATENATE(A317,$C$1, B317)</f>
        <v>Kézinyomó, 542111600105401</v>
      </c>
      <c r="E317" t="s">
        <v>937</v>
      </c>
    </row>
    <row r="318" spans="1:5" x14ac:dyDescent="0.25">
      <c r="A318" s="2" t="s">
        <v>750</v>
      </c>
      <c r="B318" s="2" t="s">
        <v>938</v>
      </c>
      <c r="D318" t="str">
        <f>CONCATENATE(A318,$C$1, B318)</f>
        <v>Kéziszövő, 542111600105402</v>
      </c>
      <c r="E318" t="s">
        <v>938</v>
      </c>
    </row>
    <row r="319" spans="1:5" x14ac:dyDescent="0.25">
      <c r="A319" s="2" t="s">
        <v>751</v>
      </c>
      <c r="B319" s="2" t="s">
        <v>939</v>
      </c>
      <c r="D319" t="str">
        <f>CONCATENATE(A319,$C$1, B319)</f>
        <v>Kézműves, 542111600105403</v>
      </c>
      <c r="E319" t="s">
        <v>939</v>
      </c>
    </row>
    <row r="320" spans="1:5" x14ac:dyDescent="0.25">
      <c r="A320" s="2" t="s">
        <v>137</v>
      </c>
      <c r="B320" s="2" t="s">
        <v>940</v>
      </c>
      <c r="D320" t="str">
        <f>CONCATENATE(A320,$C$1, B320)</f>
        <v>Kiadványszerkesztő, 522130100000000</v>
      </c>
      <c r="E320" t="s">
        <v>940</v>
      </c>
    </row>
    <row r="321" spans="1:5" x14ac:dyDescent="0.25">
      <c r="A321" s="2" t="s">
        <v>137</v>
      </c>
      <c r="B321" s="2" t="s">
        <v>431</v>
      </c>
      <c r="D321" t="str">
        <f>CONCATENATE(A321,$C$1, B321)</f>
        <v>Kiadványszerkesztő, 5421302</v>
      </c>
      <c r="E321" t="s">
        <v>431</v>
      </c>
    </row>
    <row r="322" spans="1:5" x14ac:dyDescent="0.25">
      <c r="A322" s="2" t="s">
        <v>138</v>
      </c>
      <c r="B322" s="2" t="s">
        <v>432</v>
      </c>
      <c r="D322" t="str">
        <f>CONCATENATE(A322,$C$1, B322)</f>
        <v>Kisgyermekgondozó, -nevelő, 5476102</v>
      </c>
      <c r="E322" t="s">
        <v>432</v>
      </c>
    </row>
    <row r="323" spans="1:5" x14ac:dyDescent="0.25">
      <c r="A323" s="2" t="s">
        <v>138</v>
      </c>
      <c r="B323" s="2" t="s">
        <v>941</v>
      </c>
      <c r="D323" t="str">
        <f>CONCATENATE(A323,$C$1, B323)</f>
        <v>Kisgyermekgondozó, -nevelő, 547610200105402</v>
      </c>
      <c r="E323" t="s">
        <v>941</v>
      </c>
    </row>
    <row r="324" spans="1:5" x14ac:dyDescent="0.25">
      <c r="A324" s="2" t="s">
        <v>139</v>
      </c>
      <c r="B324" s="2" t="s">
        <v>942</v>
      </c>
      <c r="D324" t="str">
        <f>CONCATENATE(A324,$C$1, B324)</f>
        <v>Kishajóépítő, -karbantartó, 315430500000000</v>
      </c>
      <c r="E324" t="s">
        <v>942</v>
      </c>
    </row>
    <row r="325" spans="1:5" x14ac:dyDescent="0.25">
      <c r="A325" s="2" t="s">
        <v>139</v>
      </c>
      <c r="B325" s="2" t="s">
        <v>433</v>
      </c>
      <c r="D325" t="str">
        <f>CONCATENATE(A325,$C$1, B325)</f>
        <v>Kishajóépítő, -karbantartó, 3454305</v>
      </c>
      <c r="E325" t="s">
        <v>433</v>
      </c>
    </row>
    <row r="326" spans="1:5" x14ac:dyDescent="0.25">
      <c r="A326" s="2" t="s">
        <v>740</v>
      </c>
      <c r="B326" s="2" t="s">
        <v>943</v>
      </c>
      <c r="D326" t="str">
        <f>CONCATENATE(A326,$C$1, B326)</f>
        <v>Klasszikus balett-táncos, 542120700105401</v>
      </c>
      <c r="E326" t="s">
        <v>943</v>
      </c>
    </row>
    <row r="327" spans="1:5" x14ac:dyDescent="0.25">
      <c r="A327" s="2" t="s">
        <v>140</v>
      </c>
      <c r="B327" s="2" t="s">
        <v>434</v>
      </c>
      <c r="D327" t="str">
        <f>CONCATENATE(A327,$C$1, B327)</f>
        <v>Klasszikus zenész(szakmairány megnevezésével), 5421205</v>
      </c>
      <c r="E327" t="s">
        <v>434</v>
      </c>
    </row>
    <row r="328" spans="1:5" x14ac:dyDescent="0.25">
      <c r="A328" s="2" t="s">
        <v>1209</v>
      </c>
      <c r="B328" s="2" t="s">
        <v>944</v>
      </c>
      <c r="D328" t="str">
        <f>CONCATENATE(A328,$C$1, B328)</f>
        <v>Klasszikus zenész, 542120400105402</v>
      </c>
      <c r="E328" t="s">
        <v>944</v>
      </c>
    </row>
    <row r="329" spans="1:5" x14ac:dyDescent="0.25">
      <c r="A329" s="2" t="s">
        <v>141</v>
      </c>
      <c r="B329" s="2" t="s">
        <v>435</v>
      </c>
      <c r="D329" t="str">
        <f>CONCATENATE(A329,$C$1, B329)</f>
        <v>Klinikai fogászati higiénikus , 5572511</v>
      </c>
      <c r="E329" t="s">
        <v>435</v>
      </c>
    </row>
    <row r="330" spans="1:5" x14ac:dyDescent="0.25">
      <c r="A330" s="2" t="s">
        <v>657</v>
      </c>
      <c r="B330" s="2" t="s">
        <v>945</v>
      </c>
      <c r="D330" t="str">
        <f>CONCATENATE(A330,$C$1, B330)</f>
        <v>Klinikai fogászati higiénikus, 527200100015406</v>
      </c>
      <c r="E330" t="s">
        <v>945</v>
      </c>
    </row>
    <row r="331" spans="1:5" x14ac:dyDescent="0.25">
      <c r="A331" s="2" t="s">
        <v>142</v>
      </c>
      <c r="B331" s="2" t="s">
        <v>436</v>
      </c>
      <c r="D331" t="str">
        <f>CONCATENATE(A331,$C$1, B331)</f>
        <v>Klinikai laboratóriumi asszisztens, 5572512</v>
      </c>
      <c r="E331" t="s">
        <v>436</v>
      </c>
    </row>
    <row r="332" spans="1:5" x14ac:dyDescent="0.25">
      <c r="A332" s="2" t="s">
        <v>143</v>
      </c>
      <c r="B332" s="2" t="s">
        <v>437</v>
      </c>
      <c r="D332" t="str">
        <f>CONCATENATE(A332,$C$1, B332)</f>
        <v>Kohászati technikus, 5452104</v>
      </c>
      <c r="E332" t="s">
        <v>437</v>
      </c>
    </row>
    <row r="333" spans="1:5" x14ac:dyDescent="0.25">
      <c r="A333" s="2" t="s">
        <v>144</v>
      </c>
      <c r="B333" s="2" t="s">
        <v>946</v>
      </c>
      <c r="D333" t="str">
        <f>CONCATENATE(A333,$C$1, B333)</f>
        <v>Korrektor, 522130100015201</v>
      </c>
      <c r="E333" t="s">
        <v>946</v>
      </c>
    </row>
    <row r="334" spans="1:5" x14ac:dyDescent="0.25">
      <c r="A334" s="2" t="s">
        <v>144</v>
      </c>
      <c r="B334" s="2" t="s">
        <v>438</v>
      </c>
      <c r="D334" t="str">
        <f>CONCATENATE(A334,$C$1, B334)</f>
        <v>Korrektor, 5521303</v>
      </c>
      <c r="E334" t="s">
        <v>438</v>
      </c>
    </row>
    <row r="335" spans="1:5" x14ac:dyDescent="0.25">
      <c r="A335" s="2" t="s">
        <v>741</v>
      </c>
      <c r="B335" s="2" t="s">
        <v>947</v>
      </c>
      <c r="D335" t="str">
        <f>CONCATENATE(A335,$C$1, B335)</f>
        <v>Kortárs-, modern táncos, 542120700105402</v>
      </c>
      <c r="E335" t="s">
        <v>947</v>
      </c>
    </row>
    <row r="336" spans="1:5" x14ac:dyDescent="0.25">
      <c r="A336" s="2" t="s">
        <v>708</v>
      </c>
      <c r="B336" s="2" t="s">
        <v>948</v>
      </c>
      <c r="D336" t="str">
        <f>CONCATENATE(A336,$C$1, B336)</f>
        <v>Kosárfonó és fonottbútor-készítő, 312150200103107</v>
      </c>
      <c r="E336" t="s">
        <v>948</v>
      </c>
    </row>
    <row r="337" spans="1:5" x14ac:dyDescent="0.25">
      <c r="A337" s="2" t="s">
        <v>145</v>
      </c>
      <c r="B337" s="2" t="s">
        <v>949</v>
      </c>
      <c r="D337" t="str">
        <f>CONCATENATE(A337,$C$1, B337)</f>
        <v>Kozmetikus, 528150110000000</v>
      </c>
      <c r="E337" t="s">
        <v>949</v>
      </c>
    </row>
    <row r="338" spans="1:5" x14ac:dyDescent="0.25">
      <c r="A338" s="2" t="s">
        <v>145</v>
      </c>
      <c r="B338" s="2" t="s">
        <v>439</v>
      </c>
      <c r="D338" t="str">
        <f>CONCATENATE(A338,$C$1, B338)</f>
        <v>Kozmetikus, 5581502</v>
      </c>
      <c r="E338" t="s">
        <v>439</v>
      </c>
    </row>
    <row r="339" spans="1:5" x14ac:dyDescent="0.25">
      <c r="A339" s="2" t="s">
        <v>146</v>
      </c>
      <c r="B339" s="2" t="s">
        <v>950</v>
      </c>
      <c r="D339" t="str">
        <f>CONCATENATE(A339,$C$1, B339)</f>
        <v>Kőfaragó, műköves és épületszobrász, 315821400000000</v>
      </c>
      <c r="E339" t="s">
        <v>950</v>
      </c>
    </row>
    <row r="340" spans="1:5" x14ac:dyDescent="0.25">
      <c r="A340" s="2" t="s">
        <v>146</v>
      </c>
      <c r="B340" s="2" t="s">
        <v>440</v>
      </c>
      <c r="D340" t="str">
        <f>CONCATENATE(A340,$C$1, B340)</f>
        <v>Kőfaragó, műköves és épületszobrász, 3458207</v>
      </c>
      <c r="E340" t="s">
        <v>440</v>
      </c>
    </row>
    <row r="341" spans="1:5" x14ac:dyDescent="0.25">
      <c r="A341" s="2" t="s">
        <v>147</v>
      </c>
      <c r="B341" s="2" t="s">
        <v>441</v>
      </c>
      <c r="D341" t="str">
        <f>CONCATENATE(A341,$C$1, B341)</f>
        <v>Kőműves és hidegburkoló , 3458208</v>
      </c>
      <c r="E341" t="s">
        <v>441</v>
      </c>
    </row>
    <row r="342" spans="1:5" x14ac:dyDescent="0.25">
      <c r="A342" s="2" t="s">
        <v>661</v>
      </c>
      <c r="B342" s="2" t="s">
        <v>951</v>
      </c>
      <c r="D342" t="str">
        <f>CONCATENATE(A342,$C$1, B342)</f>
        <v>Kőműves, 315821510000000</v>
      </c>
      <c r="E342" t="s">
        <v>951</v>
      </c>
    </row>
    <row r="343" spans="1:5" x14ac:dyDescent="0.25">
      <c r="A343" s="2" t="s">
        <v>148</v>
      </c>
      <c r="B343" s="2" t="s">
        <v>442</v>
      </c>
      <c r="D343" t="str">
        <f>CONCATENATE(A343,$C$1, B343)</f>
        <v>Könyvkötő és nyomtatványfeldolgozó, 3454306</v>
      </c>
      <c r="E343" t="s">
        <v>442</v>
      </c>
    </row>
    <row r="344" spans="1:5" x14ac:dyDescent="0.25">
      <c r="A344" s="2" t="s">
        <v>662</v>
      </c>
      <c r="B344" s="2" t="s">
        <v>952</v>
      </c>
      <c r="D344" t="str">
        <f>CONCATENATE(A344,$C$1, B344)</f>
        <v>Könyvkötő, 315270100000000</v>
      </c>
      <c r="E344" t="s">
        <v>952</v>
      </c>
    </row>
    <row r="345" spans="1:5" x14ac:dyDescent="0.25">
      <c r="A345" s="2" t="s">
        <v>665</v>
      </c>
      <c r="B345" s="2" t="s">
        <v>953</v>
      </c>
      <c r="D345" t="str">
        <f>CONCATENATE(A345,$C$1, B345)</f>
        <v>Környezetvédelmi méréstechnikus, 548500100105404</v>
      </c>
      <c r="E345" t="s">
        <v>953</v>
      </c>
    </row>
    <row r="346" spans="1:5" x14ac:dyDescent="0.25">
      <c r="A346" s="2" t="s">
        <v>149</v>
      </c>
      <c r="B346" s="2" t="s">
        <v>443</v>
      </c>
      <c r="D346" t="str">
        <f>CONCATENATE(A346,$C$1, B346)</f>
        <v>Környezetvédelmi technikus, 5485001</v>
      </c>
      <c r="E346" t="s">
        <v>443</v>
      </c>
    </row>
    <row r="347" spans="1:5" x14ac:dyDescent="0.25">
      <c r="A347" s="2" t="s">
        <v>150</v>
      </c>
      <c r="B347" s="2" t="s">
        <v>444</v>
      </c>
      <c r="D347" t="str">
        <f>CONCATENATE(A347,$C$1, B347)</f>
        <v>Környezetvédelmi-mérés szaktechnikus, 5585002</v>
      </c>
      <c r="E347" t="s">
        <v>444</v>
      </c>
    </row>
    <row r="348" spans="1:5" x14ac:dyDescent="0.25">
      <c r="A348" s="2" t="s">
        <v>736</v>
      </c>
      <c r="B348" s="2" t="s">
        <v>954</v>
      </c>
      <c r="D348" t="str">
        <f>CONCATENATE(A348,$C$1, B348)</f>
        <v>Kőszobrász, 542111500105403</v>
      </c>
      <c r="E348" t="s">
        <v>954</v>
      </c>
    </row>
    <row r="349" spans="1:5" x14ac:dyDescent="0.25">
      <c r="A349" s="2" t="s">
        <v>151</v>
      </c>
      <c r="B349" s="2" t="s">
        <v>955</v>
      </c>
      <c r="D349" t="str">
        <f>CONCATENATE(A349,$C$1, B349)</f>
        <v>Közlekedésautomatikai műszerész, 525230210000000</v>
      </c>
      <c r="E349" t="s">
        <v>955</v>
      </c>
    </row>
    <row r="350" spans="1:5" x14ac:dyDescent="0.25">
      <c r="A350" s="2" t="s">
        <v>151</v>
      </c>
      <c r="B350" s="2" t="s">
        <v>445</v>
      </c>
      <c r="D350" t="str">
        <f>CONCATENATE(A350,$C$1, B350)</f>
        <v>Közlekedésautomatikai műszerész, 5452303</v>
      </c>
      <c r="E350" t="s">
        <v>445</v>
      </c>
    </row>
    <row r="351" spans="1:5" x14ac:dyDescent="0.25">
      <c r="A351" s="2" t="s">
        <v>714</v>
      </c>
      <c r="B351" s="2" t="s">
        <v>956</v>
      </c>
      <c r="D351" t="str">
        <f>CONCATENATE(A351,$C$1, B351)</f>
        <v>Közösségi Civil szervező, 553450300000000</v>
      </c>
      <c r="E351" t="s">
        <v>956</v>
      </c>
    </row>
    <row r="352" spans="1:5" x14ac:dyDescent="0.25">
      <c r="D352" t="s">
        <v>1403</v>
      </c>
      <c r="E352" s="2" t="s">
        <v>1404</v>
      </c>
    </row>
    <row r="353" spans="1:5" x14ac:dyDescent="0.25">
      <c r="A353" s="2" t="s">
        <v>152</v>
      </c>
      <c r="B353" s="2" t="s">
        <v>957</v>
      </c>
      <c r="D353" t="str">
        <f>CONCATENATE(A353,$C$1, B353)</f>
        <v>Központifűtés- és gázhálózat rendszerszerelő, 315822100103102</v>
      </c>
      <c r="E353" t="s">
        <v>957</v>
      </c>
    </row>
    <row r="354" spans="1:5" x14ac:dyDescent="0.25">
      <c r="A354" s="2" t="s">
        <v>152</v>
      </c>
      <c r="B354" s="2" t="s">
        <v>446</v>
      </c>
      <c r="D354" t="str">
        <f>CONCATENATE(A354,$C$1, B354)</f>
        <v>Központifűtés- és gázhálózat rendszerszerelő, 3458209</v>
      </c>
      <c r="E354" t="s">
        <v>446</v>
      </c>
    </row>
    <row r="355" spans="1:5" x14ac:dyDescent="0.25">
      <c r="A355" s="2" t="s">
        <v>729</v>
      </c>
      <c r="B355" s="2" t="s">
        <v>958</v>
      </c>
      <c r="D355" t="str">
        <f>CONCATENATE(A355,$C$1, B355)</f>
        <v>Közrendvédelmi-rendőr, 528610600105202</v>
      </c>
      <c r="E355" t="s">
        <v>958</v>
      </c>
    </row>
    <row r="356" spans="1:5" x14ac:dyDescent="0.25">
      <c r="A356" s="2" t="s">
        <v>153</v>
      </c>
      <c r="B356" s="2" t="s">
        <v>959</v>
      </c>
      <c r="D356" t="str">
        <f>CONCATENATE(A356,$C$1, B356)</f>
        <v>Közúti közlekedésüzemvitel-ellátó, 528410100105201</v>
      </c>
      <c r="E356" t="s">
        <v>959</v>
      </c>
    </row>
    <row r="357" spans="1:5" x14ac:dyDescent="0.25">
      <c r="A357" s="2" t="s">
        <v>153</v>
      </c>
      <c r="B357" s="2" t="s">
        <v>447</v>
      </c>
      <c r="D357" t="str">
        <f>CONCATENATE(A357,$C$1, B357)</f>
        <v>Közúti közlekedésüzemvitel-ellátó, 5484102</v>
      </c>
      <c r="E357" t="s">
        <v>447</v>
      </c>
    </row>
    <row r="358" spans="1:5" x14ac:dyDescent="0.25">
      <c r="A358" s="2" t="s">
        <v>585</v>
      </c>
      <c r="B358" s="2" t="s">
        <v>960</v>
      </c>
      <c r="D358" t="str">
        <f>CONCATENATE(A358,$C$1, B358)</f>
        <v>Külszíni bányaipari technikus, 545440100105402</v>
      </c>
      <c r="E358" t="s">
        <v>960</v>
      </c>
    </row>
    <row r="359" spans="1:5" x14ac:dyDescent="0.25">
      <c r="A359" s="2" t="s">
        <v>154</v>
      </c>
      <c r="B359" s="2" t="s">
        <v>448</v>
      </c>
      <c r="D359" t="str">
        <f>CONCATENATE(A359,$C$1, B359)</f>
        <v>Laboratóriumi technikus, 5452401</v>
      </c>
      <c r="E359" t="s">
        <v>448</v>
      </c>
    </row>
    <row r="360" spans="1:5" x14ac:dyDescent="0.25">
      <c r="A360" s="2" t="s">
        <v>155</v>
      </c>
      <c r="B360" s="2" t="s">
        <v>961</v>
      </c>
      <c r="D360" t="str">
        <f>CONCATENATE(A360,$C$1, B360)</f>
        <v>Lakberendező, 522140100000000</v>
      </c>
      <c r="E360" t="s">
        <v>961</v>
      </c>
    </row>
    <row r="361" spans="1:5" x14ac:dyDescent="0.25">
      <c r="A361" s="2" t="s">
        <v>155</v>
      </c>
      <c r="B361" s="2" t="s">
        <v>449</v>
      </c>
      <c r="D361" t="str">
        <f>CONCATENATE(A361,$C$1, B361)</f>
        <v>Lakberendező, 5521106</v>
      </c>
      <c r="E361" t="s">
        <v>449</v>
      </c>
    </row>
    <row r="362" spans="1:5" x14ac:dyDescent="0.25">
      <c r="A362" s="2" t="s">
        <v>722</v>
      </c>
      <c r="B362" s="2" t="s">
        <v>962</v>
      </c>
      <c r="D362" t="str">
        <f>CONCATENATE(A362,$C$1, B362)</f>
        <v>Lánckészítő, 542111300105406</v>
      </c>
      <c r="E362" t="s">
        <v>962</v>
      </c>
    </row>
    <row r="363" spans="1:5" x14ac:dyDescent="0.25">
      <c r="A363" s="2" t="s">
        <v>156</v>
      </c>
      <c r="B363" s="2" t="s">
        <v>450</v>
      </c>
      <c r="D363" t="str">
        <f>CONCATENATE(A363,$C$1, B363)</f>
        <v>Látszerész és fotócikk-kereskedő , 5472501</v>
      </c>
      <c r="E363" t="s">
        <v>450</v>
      </c>
    </row>
    <row r="364" spans="1:5" x14ac:dyDescent="0.25">
      <c r="A364" s="2" t="s">
        <v>671</v>
      </c>
      <c r="B364" s="2" t="s">
        <v>963</v>
      </c>
      <c r="D364" t="str">
        <f>CONCATENATE(A364,$C$1, B364)</f>
        <v>Látszerész és fotócikk-kereskedő, 527250100000000</v>
      </c>
      <c r="E364" t="s">
        <v>963</v>
      </c>
    </row>
    <row r="365" spans="1:5" x14ac:dyDescent="0.25">
      <c r="A365" s="2" t="s">
        <v>157</v>
      </c>
      <c r="B365" s="2" t="s">
        <v>964</v>
      </c>
      <c r="D365" t="str">
        <f>CONCATENATE(A365,$C$1, B365)</f>
        <v>Légi közlekedésüzemvitel-ellátó, 528410100105202</v>
      </c>
      <c r="E365" t="s">
        <v>964</v>
      </c>
    </row>
    <row r="366" spans="1:5" x14ac:dyDescent="0.25">
      <c r="A366" s="2" t="s">
        <v>157</v>
      </c>
      <c r="B366" s="2" t="s">
        <v>451</v>
      </c>
      <c r="D366" t="str">
        <f>CONCATENATE(A366,$C$1, B366)</f>
        <v>Légi közlekedésüzemvitel-ellátó, 5484103</v>
      </c>
      <c r="E366" t="s">
        <v>451</v>
      </c>
    </row>
    <row r="367" spans="1:5" x14ac:dyDescent="0.25">
      <c r="A367" s="2" t="s">
        <v>158</v>
      </c>
      <c r="B367" s="2" t="s">
        <v>452</v>
      </c>
      <c r="D367" t="str">
        <f>CONCATENATE(A367,$C$1, B367)</f>
        <v>Létesítményi energetikus, 5558201</v>
      </c>
      <c r="E367" t="s">
        <v>452</v>
      </c>
    </row>
    <row r="368" spans="1:5" x14ac:dyDescent="0.25">
      <c r="A368" s="2" t="s">
        <v>159</v>
      </c>
      <c r="B368" s="2" t="s">
        <v>453</v>
      </c>
      <c r="D368" t="str">
        <f>CONCATENATE(A368,$C$1, B368)</f>
        <v>Logisztikai ügyintéző, 5434501</v>
      </c>
      <c r="E368" t="s">
        <v>453</v>
      </c>
    </row>
    <row r="369" spans="1:5" x14ac:dyDescent="0.25">
      <c r="A369" s="2" t="s">
        <v>159</v>
      </c>
      <c r="B369" s="2" t="s">
        <v>965</v>
      </c>
      <c r="D369" t="str">
        <f>CONCATENATE(A369,$C$1, B369)</f>
        <v>Logisztikai ügyintéző, 543450200000000</v>
      </c>
      <c r="E369" t="s">
        <v>965</v>
      </c>
    </row>
    <row r="370" spans="1:5" x14ac:dyDescent="0.25">
      <c r="A370" s="2" t="s">
        <v>672</v>
      </c>
      <c r="B370" s="2" t="s">
        <v>966</v>
      </c>
      <c r="D370" t="str">
        <f>CONCATENATE(A370,$C$1, B370)</f>
        <v>Lótartó és -tenyésztő, 316210400000000</v>
      </c>
      <c r="E370" t="s">
        <v>966</v>
      </c>
    </row>
    <row r="371" spans="1:5" x14ac:dyDescent="0.25">
      <c r="A371" s="2" t="s">
        <v>160</v>
      </c>
      <c r="B371" s="2" t="s">
        <v>967</v>
      </c>
      <c r="D371" t="str">
        <f>CONCATENATE(A371,$C$1, B371)</f>
        <v>Lovastúra-vezető, 528120200000000</v>
      </c>
      <c r="E371" t="s">
        <v>967</v>
      </c>
    </row>
    <row r="372" spans="1:5" x14ac:dyDescent="0.25">
      <c r="A372" s="2" t="s">
        <v>160</v>
      </c>
      <c r="B372" s="2" t="s">
        <v>454</v>
      </c>
      <c r="D372" t="str">
        <f>CONCATENATE(A372,$C$1, B372)</f>
        <v>Lovastúra-vezető, 5481202</v>
      </c>
      <c r="E372" t="s">
        <v>454</v>
      </c>
    </row>
    <row r="373" spans="1:5" x14ac:dyDescent="0.25">
      <c r="A373" s="2" t="s">
        <v>161</v>
      </c>
      <c r="B373" s="2" t="s">
        <v>455</v>
      </c>
      <c r="D373" t="str">
        <f>CONCATENATE(A373,$C$1, B373)</f>
        <v>Lovász, 3462102</v>
      </c>
      <c r="E373" t="s">
        <v>455</v>
      </c>
    </row>
    <row r="374" spans="1:5" x14ac:dyDescent="0.25">
      <c r="A374" s="2" t="s">
        <v>654</v>
      </c>
      <c r="B374" s="2" t="s">
        <v>968</v>
      </c>
      <c r="D374" t="str">
        <f>CONCATENATE(A374,$C$1, B374)</f>
        <v>Magánénekes, 542120400105403</v>
      </c>
      <c r="E374" t="s">
        <v>968</v>
      </c>
    </row>
    <row r="375" spans="1:5" x14ac:dyDescent="0.25">
      <c r="A375" s="2" t="s">
        <v>162</v>
      </c>
      <c r="B375" s="2" t="s">
        <v>456</v>
      </c>
      <c r="D375" t="str">
        <f>CONCATENATE(A375,$C$1, B375)</f>
        <v>Magasépítő technikus, 5458203</v>
      </c>
      <c r="E375" t="s">
        <v>456</v>
      </c>
    </row>
    <row r="376" spans="1:5" x14ac:dyDescent="0.25">
      <c r="A376" s="2" t="s">
        <v>162</v>
      </c>
      <c r="B376" s="2" t="s">
        <v>969</v>
      </c>
      <c r="D376" t="str">
        <f>CONCATENATE(A376,$C$1, B376)</f>
        <v>Magasépítő technikus, 545820310000000</v>
      </c>
      <c r="E376" t="s">
        <v>969</v>
      </c>
    </row>
    <row r="377" spans="1:5" x14ac:dyDescent="0.25">
      <c r="A377" s="2" t="s">
        <v>684</v>
      </c>
      <c r="B377" s="2" t="s">
        <v>970</v>
      </c>
      <c r="D377" t="str">
        <f>CONCATENATE(A377,$C$1, B377)</f>
        <v>Majorgép-kezelő, 315211900103104</v>
      </c>
      <c r="E377" t="s">
        <v>970</v>
      </c>
    </row>
    <row r="378" spans="1:5" x14ac:dyDescent="0.25">
      <c r="A378" s="2" t="s">
        <v>163</v>
      </c>
      <c r="B378" s="2" t="s">
        <v>457</v>
      </c>
      <c r="D378" t="str">
        <f>CONCATENATE(A378,$C$1, B378)</f>
        <v>Malom- és keveréktakarmány-ipari szaktechnikus, 5554105</v>
      </c>
      <c r="E378" t="s">
        <v>457</v>
      </c>
    </row>
    <row r="379" spans="1:5" x14ac:dyDescent="0.25">
      <c r="A379" s="2" t="s">
        <v>673</v>
      </c>
      <c r="B379" s="2" t="s">
        <v>971</v>
      </c>
      <c r="D379" t="str">
        <f>CONCATENATE(A379,$C$1, B379)</f>
        <v>Malom- és keveréktakarmány-ipari technikus, 545410100105408</v>
      </c>
      <c r="E379" t="s">
        <v>971</v>
      </c>
    </row>
    <row r="380" spans="1:5" x14ac:dyDescent="0.25">
      <c r="A380" s="2" t="s">
        <v>674</v>
      </c>
      <c r="B380" s="2" t="s">
        <v>972</v>
      </c>
      <c r="D380" t="str">
        <f>CONCATENATE(A380,$C$1, B380)</f>
        <v>Matróz-gépkezelő belvízi hajón, 548410101003102</v>
      </c>
      <c r="E380" t="s">
        <v>972</v>
      </c>
    </row>
    <row r="381" spans="1:5" x14ac:dyDescent="0.25">
      <c r="A381" s="2" t="s">
        <v>164</v>
      </c>
      <c r="B381" s="2" t="s">
        <v>458</v>
      </c>
      <c r="D381" t="str">
        <f>CONCATENATE(A381,$C$1, B381)</f>
        <v>Matróz-gépkezelő, 3484102</v>
      </c>
      <c r="E381" t="s">
        <v>458</v>
      </c>
    </row>
    <row r="382" spans="1:5" x14ac:dyDescent="0.25">
      <c r="A382" s="2" t="s">
        <v>165</v>
      </c>
      <c r="B382" s="2" t="s">
        <v>459</v>
      </c>
      <c r="D382" t="str">
        <f>CONCATENATE(A382,$C$1, B382)</f>
        <v>Mechatronikai technikus, 5452304</v>
      </c>
      <c r="E382" t="s">
        <v>459</v>
      </c>
    </row>
    <row r="383" spans="1:5" x14ac:dyDescent="0.25">
      <c r="A383" s="2" t="s">
        <v>165</v>
      </c>
      <c r="B383" s="2" t="s">
        <v>973</v>
      </c>
      <c r="D383" t="str">
        <f>CONCATENATE(A383,$C$1, B383)</f>
        <v>Mechatronikai technikus, 545230510000000</v>
      </c>
      <c r="E383" t="s">
        <v>973</v>
      </c>
    </row>
    <row r="384" spans="1:5" x14ac:dyDescent="0.25">
      <c r="A384" s="2" t="s">
        <v>675</v>
      </c>
      <c r="B384" s="2" t="s">
        <v>974</v>
      </c>
      <c r="D384" t="str">
        <f>CONCATENATE(A384,$C$1, B384)</f>
        <v>Mechatronikus karbantartó, 315230100000000</v>
      </c>
      <c r="E384" t="s">
        <v>974</v>
      </c>
    </row>
    <row r="385" spans="1:5" x14ac:dyDescent="0.25">
      <c r="A385" s="2" t="s">
        <v>166</v>
      </c>
      <c r="B385" s="2" t="s">
        <v>460</v>
      </c>
      <c r="D385" t="str">
        <f>CONCATENATE(A385,$C$1, B385)</f>
        <v>Mechatronikus-karbantartó, 3452301</v>
      </c>
      <c r="E385" t="s">
        <v>460</v>
      </c>
    </row>
    <row r="386" spans="1:5" x14ac:dyDescent="0.25">
      <c r="A386" s="2" t="s">
        <v>685</v>
      </c>
      <c r="B386" s="2" t="s">
        <v>975</v>
      </c>
      <c r="D386" t="str">
        <f>CONCATENATE(A386,$C$1, B386)</f>
        <v>Meliorációs, kert- és parképítőgép kezelő, 315211900103105</v>
      </c>
      <c r="E386" t="s">
        <v>975</v>
      </c>
    </row>
    <row r="387" spans="1:5" x14ac:dyDescent="0.25">
      <c r="A387" s="2" t="s">
        <v>167</v>
      </c>
      <c r="B387" s="2" t="s">
        <v>461</v>
      </c>
      <c r="D387" t="str">
        <f>CONCATENATE(A387,$C$1, B387)</f>
        <v>Mélyépítő technikus, 5458204</v>
      </c>
      <c r="E387" t="s">
        <v>461</v>
      </c>
    </row>
    <row r="388" spans="1:5" x14ac:dyDescent="0.25">
      <c r="A388" s="2" t="s">
        <v>167</v>
      </c>
      <c r="B388" s="2" t="s">
        <v>976</v>
      </c>
      <c r="D388" t="str">
        <f>CONCATENATE(A388,$C$1, B388)</f>
        <v>Mélyépítő technikus, 545820410000000</v>
      </c>
      <c r="E388" t="s">
        <v>976</v>
      </c>
    </row>
    <row r="389" spans="1:5" x14ac:dyDescent="0.25">
      <c r="A389" s="2" t="s">
        <v>586</v>
      </c>
      <c r="B389" s="2" t="s">
        <v>977</v>
      </c>
      <c r="D389" t="str">
        <f>CONCATENATE(A389,$C$1, B389)</f>
        <v>Mélyművelési bányaipari technikus, 545440100105403</v>
      </c>
      <c r="E389" t="s">
        <v>977</v>
      </c>
    </row>
    <row r="390" spans="1:5" x14ac:dyDescent="0.25">
      <c r="A390" s="2" t="s">
        <v>168</v>
      </c>
      <c r="B390" s="2" t="s">
        <v>978</v>
      </c>
      <c r="D390" t="str">
        <f>CONCATENATE(A390,$C$1, B390)</f>
        <v>Mentálhigiénés asszisztens, 547620100015402</v>
      </c>
      <c r="E390" t="s">
        <v>978</v>
      </c>
    </row>
    <row r="391" spans="1:5" x14ac:dyDescent="0.25">
      <c r="A391" s="2" t="s">
        <v>168</v>
      </c>
      <c r="B391" s="2" t="s">
        <v>462</v>
      </c>
      <c r="D391" t="str">
        <f>CONCATENATE(A391,$C$1, B391)</f>
        <v>Mentálhigiénés asszisztens, 5576203</v>
      </c>
      <c r="E391" t="s">
        <v>462</v>
      </c>
    </row>
    <row r="392" spans="1:5" x14ac:dyDescent="0.25">
      <c r="A392" s="2" t="s">
        <v>169</v>
      </c>
      <c r="B392" s="2" t="s">
        <v>979</v>
      </c>
      <c r="D392" t="str">
        <f>CONCATENATE(A392,$C$1, B392)</f>
        <v>Mentőápoló, 527230110000000</v>
      </c>
      <c r="E392" t="s">
        <v>979</v>
      </c>
    </row>
    <row r="393" spans="1:5" x14ac:dyDescent="0.25">
      <c r="A393" s="2" t="s">
        <v>169</v>
      </c>
      <c r="B393" s="2" t="s">
        <v>463</v>
      </c>
      <c r="D393" t="str">
        <f>CONCATENATE(A393,$C$1, B393)</f>
        <v>Mentőápoló, 5572311</v>
      </c>
      <c r="E393" t="s">
        <v>463</v>
      </c>
    </row>
    <row r="394" spans="1:5" x14ac:dyDescent="0.25">
      <c r="A394" s="2" t="s">
        <v>686</v>
      </c>
      <c r="B394" s="2" t="s">
        <v>980</v>
      </c>
      <c r="D394" t="str">
        <f>CONCATENATE(A394,$C$1, B394)</f>
        <v>Mezőgazdasági erő- és munkagépkezelő, 315211900103106</v>
      </c>
      <c r="E394" t="s">
        <v>980</v>
      </c>
    </row>
    <row r="395" spans="1:5" x14ac:dyDescent="0.25">
      <c r="A395" s="2" t="s">
        <v>677</v>
      </c>
      <c r="B395" s="2" t="s">
        <v>981</v>
      </c>
      <c r="D395" t="str">
        <f>CONCATENATE(A395,$C$1, B395)</f>
        <v>Mezőgazdasági gazdaasszony, 318120101003101</v>
      </c>
      <c r="E395" t="s">
        <v>981</v>
      </c>
    </row>
    <row r="396" spans="1:5" x14ac:dyDescent="0.25">
      <c r="A396" s="2" t="s">
        <v>170</v>
      </c>
      <c r="B396" s="2" t="s">
        <v>464</v>
      </c>
      <c r="D396" t="str">
        <f>CONCATENATE(A396,$C$1, B396)</f>
        <v>Mezőgazdasági gazdaasszony, falusi vendéglátó, 3481102</v>
      </c>
      <c r="E396" t="s">
        <v>464</v>
      </c>
    </row>
    <row r="397" spans="1:5" x14ac:dyDescent="0.25">
      <c r="A397" s="2" t="s">
        <v>171</v>
      </c>
      <c r="B397" s="2" t="s">
        <v>465</v>
      </c>
      <c r="D397" t="str">
        <f>CONCATENATE(A397,$C$1, B397)</f>
        <v>Mezőgazdasági gépész, 3452108</v>
      </c>
      <c r="E397" t="s">
        <v>465</v>
      </c>
    </row>
    <row r="398" spans="1:5" x14ac:dyDescent="0.25">
      <c r="A398" s="2" t="s">
        <v>172</v>
      </c>
      <c r="B398" s="2" t="s">
        <v>466</v>
      </c>
      <c r="D398" t="str">
        <f>CONCATENATE(A398,$C$1, B398)</f>
        <v>Mezőgazdasági gépésztechnikus, 5452105</v>
      </c>
      <c r="E398" t="s">
        <v>466</v>
      </c>
    </row>
    <row r="399" spans="1:5" x14ac:dyDescent="0.25">
      <c r="A399" s="2" t="s">
        <v>172</v>
      </c>
      <c r="B399" s="2" t="s">
        <v>982</v>
      </c>
      <c r="D399" t="str">
        <f>CONCATENATE(A399,$C$1, B399)</f>
        <v>Mezőgazdasági gépésztechnikus, 545250200105402</v>
      </c>
      <c r="E399" t="s">
        <v>982</v>
      </c>
    </row>
    <row r="400" spans="1:5" x14ac:dyDescent="0.25">
      <c r="A400" s="2" t="s">
        <v>173</v>
      </c>
      <c r="B400" s="2" t="s">
        <v>467</v>
      </c>
      <c r="D400" t="str">
        <f>CONCATENATE(A400,$C$1, B400)</f>
        <v>Mezőgazdasági gépjavító, 3552102</v>
      </c>
      <c r="E400" t="s">
        <v>467</v>
      </c>
    </row>
    <row r="401" spans="1:5" x14ac:dyDescent="0.25">
      <c r="A401" s="2" t="s">
        <v>693</v>
      </c>
      <c r="B401" s="2" t="s">
        <v>983</v>
      </c>
      <c r="D401" t="str">
        <f>CONCATENATE(A401,$C$1, B401)</f>
        <v>Mezőgazdasági gépszerelő, gépjavító, 315210100103103</v>
      </c>
      <c r="E401" t="s">
        <v>983</v>
      </c>
    </row>
    <row r="402" spans="1:5" x14ac:dyDescent="0.25">
      <c r="A402" s="2" t="s">
        <v>687</v>
      </c>
      <c r="B402" s="2" t="s">
        <v>984</v>
      </c>
      <c r="D402" t="str">
        <f>CONCATENATE(A402,$C$1, B402)</f>
        <v>Mezőgazdasági rakodógép kezelő, 315211900103107</v>
      </c>
      <c r="E402" t="s">
        <v>984</v>
      </c>
    </row>
    <row r="403" spans="1:5" x14ac:dyDescent="0.25">
      <c r="A403" s="2" t="s">
        <v>688</v>
      </c>
      <c r="B403" s="2" t="s">
        <v>985</v>
      </c>
      <c r="D403" t="str">
        <f>CONCATENATE(A403,$C$1, B403)</f>
        <v>Mezőgazdasági szárítóüzemi gépkezelő, 315211900103108</v>
      </c>
      <c r="E403" t="s">
        <v>985</v>
      </c>
    </row>
    <row r="404" spans="1:5" x14ac:dyDescent="0.25">
      <c r="A404" s="2" t="s">
        <v>174</v>
      </c>
      <c r="B404" s="2" t="s">
        <v>468</v>
      </c>
      <c r="D404" t="str">
        <f>CONCATENATE(A404,$C$1, B404)</f>
        <v>Mezőgazdasági technikus, 5462102</v>
      </c>
      <c r="E404" t="s">
        <v>468</v>
      </c>
    </row>
    <row r="405" spans="1:5" x14ac:dyDescent="0.25">
      <c r="A405" s="2" t="s">
        <v>174</v>
      </c>
      <c r="B405" s="2" t="s">
        <v>986</v>
      </c>
      <c r="D405" t="str">
        <f>CONCATENATE(A405,$C$1, B405)</f>
        <v>Mezőgazdasági technikus, 546210200105402</v>
      </c>
      <c r="E405" t="s">
        <v>986</v>
      </c>
    </row>
    <row r="406" spans="1:5" x14ac:dyDescent="0.25">
      <c r="A406" s="2" t="s">
        <v>175</v>
      </c>
      <c r="B406" s="2" t="s">
        <v>987</v>
      </c>
      <c r="D406" t="str">
        <f>CONCATENATE(A406,$C$1, B406)</f>
        <v>Molnár, 335410300000000</v>
      </c>
      <c r="E406" t="s">
        <v>987</v>
      </c>
    </row>
    <row r="407" spans="1:5" x14ac:dyDescent="0.25">
      <c r="A407" s="2" t="s">
        <v>175</v>
      </c>
      <c r="B407" s="2" t="s">
        <v>469</v>
      </c>
      <c r="D407" t="str">
        <f>CONCATENATE(A407,$C$1, B407)</f>
        <v>Molnár, 3454104</v>
      </c>
      <c r="E407" t="s">
        <v>469</v>
      </c>
    </row>
    <row r="408" spans="1:5" x14ac:dyDescent="0.25">
      <c r="A408" s="2" t="s">
        <v>176</v>
      </c>
      <c r="B408" s="2" t="s">
        <v>988</v>
      </c>
      <c r="D408" t="str">
        <f>CONCATENATE(A408,$C$1, B408)</f>
        <v>Motorkerékpár-szerelő, 335250100103302</v>
      </c>
      <c r="E408" t="s">
        <v>988</v>
      </c>
    </row>
    <row r="409" spans="1:5" x14ac:dyDescent="0.25">
      <c r="A409" s="2" t="s">
        <v>176</v>
      </c>
      <c r="B409" s="2" t="s">
        <v>470</v>
      </c>
      <c r="D409" t="str">
        <f>CONCATENATE(A409,$C$1, B409)</f>
        <v>Motorkerékpár-szerelő, 3452507</v>
      </c>
      <c r="E409" t="s">
        <v>470</v>
      </c>
    </row>
    <row r="410" spans="1:5" x14ac:dyDescent="0.25">
      <c r="A410" s="2" t="s">
        <v>177</v>
      </c>
      <c r="B410" s="2" t="s">
        <v>471</v>
      </c>
      <c r="D410" t="str">
        <f>CONCATENATE(A410,$C$1, B410)</f>
        <v>Mozgókép- és animációkészítő, 5421303</v>
      </c>
      <c r="E410" t="s">
        <v>471</v>
      </c>
    </row>
    <row r="411" spans="1:5" x14ac:dyDescent="0.25">
      <c r="A411" s="2" t="s">
        <v>699</v>
      </c>
      <c r="B411" s="2" t="s">
        <v>989</v>
      </c>
      <c r="D411" t="str">
        <f>CONCATENATE(A411,$C$1, B411)</f>
        <v>Mozgóképi animációkészítő, 542130300000000</v>
      </c>
      <c r="E411" t="s">
        <v>989</v>
      </c>
    </row>
    <row r="412" spans="1:5" x14ac:dyDescent="0.25">
      <c r="A412" s="2" t="s">
        <v>179</v>
      </c>
      <c r="B412" s="2" t="s">
        <v>473</v>
      </c>
      <c r="D412" t="str">
        <f>CONCATENATE(A412,$C$1, B412)</f>
        <v>Műanyagfeldolgozó technikus, 5452106</v>
      </c>
      <c r="E412" t="s">
        <v>473</v>
      </c>
    </row>
    <row r="413" spans="1:5" x14ac:dyDescent="0.25">
      <c r="A413" s="2" t="s">
        <v>178</v>
      </c>
      <c r="B413" s="2" t="s">
        <v>472</v>
      </c>
      <c r="D413" t="str">
        <f>CONCATENATE(A413,$C$1, B413)</f>
        <v>Műanyagfeldolgozó, 3452109</v>
      </c>
      <c r="E413" t="s">
        <v>472</v>
      </c>
    </row>
    <row r="414" spans="1:5" x14ac:dyDescent="0.25">
      <c r="A414" s="2" t="s">
        <v>700</v>
      </c>
      <c r="B414" s="2" t="s">
        <v>990</v>
      </c>
      <c r="D414" t="str">
        <f>CONCATENATE(A414,$C$1, B414)</f>
        <v>Műanyag-feldolgozó, 525210200000000</v>
      </c>
      <c r="E414" t="s">
        <v>990</v>
      </c>
    </row>
    <row r="415" spans="1:5" x14ac:dyDescent="0.25">
      <c r="A415" s="2" t="s">
        <v>180</v>
      </c>
      <c r="B415" s="2" t="s">
        <v>991</v>
      </c>
      <c r="D415" t="str">
        <f>CONCATENATE(A415,$C$1, B415)</f>
        <v>Műbútorasztalos, 335430100013301</v>
      </c>
      <c r="E415" t="s">
        <v>991</v>
      </c>
    </row>
    <row r="416" spans="1:5" x14ac:dyDescent="0.25">
      <c r="A416" s="2" t="s">
        <v>180</v>
      </c>
      <c r="B416" s="2" t="s">
        <v>474</v>
      </c>
      <c r="D416" t="str">
        <f>CONCATENATE(A416,$C$1, B416)</f>
        <v>Műbútorasztalos, 3554301</v>
      </c>
      <c r="E416" t="s">
        <v>474</v>
      </c>
    </row>
    <row r="417" spans="1:5" x14ac:dyDescent="0.25">
      <c r="A417" s="2" t="s">
        <v>181</v>
      </c>
      <c r="B417" s="2" t="s">
        <v>992</v>
      </c>
      <c r="D417" t="str">
        <f>CONCATENATE(A417,$C$1, B417)</f>
        <v>Műemlékfenntartó technikus, 545810200000000</v>
      </c>
      <c r="E417" t="s">
        <v>992</v>
      </c>
    </row>
    <row r="418" spans="1:5" x14ac:dyDescent="0.25">
      <c r="A418" s="2" t="s">
        <v>181</v>
      </c>
      <c r="B418" s="2" t="s">
        <v>475</v>
      </c>
      <c r="D418" t="str">
        <f>CONCATENATE(A418,$C$1, B418)</f>
        <v>Műemlékfenntartó technikus, 5558202</v>
      </c>
      <c r="E418" t="s">
        <v>475</v>
      </c>
    </row>
    <row r="419" spans="1:5" x14ac:dyDescent="0.25">
      <c r="A419" s="2" t="s">
        <v>728</v>
      </c>
      <c r="B419" s="2" t="s">
        <v>993</v>
      </c>
      <c r="D419" t="str">
        <f>CONCATENATE(A419,$C$1, B419)</f>
        <v>Műemléki díszítő, festő, 335820400013301</v>
      </c>
      <c r="E419" t="s">
        <v>993</v>
      </c>
    </row>
    <row r="420" spans="1:5" x14ac:dyDescent="0.25">
      <c r="A420" s="2" t="s">
        <v>182</v>
      </c>
      <c r="B420" s="2" t="s">
        <v>994</v>
      </c>
      <c r="D420" t="str">
        <f>CONCATENATE(A420,$C$1, B420)</f>
        <v>Műemléki díszítőszobrász, 315821400013301</v>
      </c>
      <c r="E420" t="s">
        <v>994</v>
      </c>
    </row>
    <row r="421" spans="1:5" x14ac:dyDescent="0.25">
      <c r="A421" s="2" t="s">
        <v>182</v>
      </c>
      <c r="B421" s="2" t="s">
        <v>476</v>
      </c>
      <c r="D421" t="str">
        <f>CONCATENATE(A421,$C$1, B421)</f>
        <v>Műemléki díszítőszobrász, 3558204</v>
      </c>
      <c r="E421" t="s">
        <v>476</v>
      </c>
    </row>
    <row r="422" spans="1:5" x14ac:dyDescent="0.25">
      <c r="A422" s="2" t="s">
        <v>183</v>
      </c>
      <c r="B422" s="2" t="s">
        <v>995</v>
      </c>
      <c r="D422" t="str">
        <f>CONCATENATE(A422,$C$1, B422)</f>
        <v>Műemléki helyreállító, 315821500013301</v>
      </c>
      <c r="E422" t="s">
        <v>995</v>
      </c>
    </row>
    <row r="423" spans="1:5" x14ac:dyDescent="0.25">
      <c r="A423" s="2" t="s">
        <v>183</v>
      </c>
      <c r="B423" s="2" t="s">
        <v>477</v>
      </c>
      <c r="D423" t="str">
        <f>CONCATENATE(A423,$C$1, B423)</f>
        <v>Műemléki helyreállító, 3558205</v>
      </c>
      <c r="E423" t="s">
        <v>477</v>
      </c>
    </row>
    <row r="424" spans="1:5" x14ac:dyDescent="0.25">
      <c r="A424" s="2" t="s">
        <v>184</v>
      </c>
      <c r="B424" s="2" t="s">
        <v>996</v>
      </c>
      <c r="D424" t="str">
        <f>CONCATENATE(A424,$C$1, B424)</f>
        <v>Műszaki informatikus, 544810400105404</v>
      </c>
      <c r="E424" t="s">
        <v>996</v>
      </c>
    </row>
    <row r="425" spans="1:5" x14ac:dyDescent="0.25">
      <c r="A425" s="2" t="s">
        <v>184</v>
      </c>
      <c r="B425" s="2" t="s">
        <v>478</v>
      </c>
      <c r="D425" t="str">
        <f>CONCATENATE(A425,$C$1, B425)</f>
        <v>Műszaki informatikus, 5448105</v>
      </c>
      <c r="E425" t="s">
        <v>478</v>
      </c>
    </row>
    <row r="426" spans="1:5" x14ac:dyDescent="0.25">
      <c r="A426" s="2" t="s">
        <v>605</v>
      </c>
      <c r="B426" s="2" t="s">
        <v>997</v>
      </c>
      <c r="D426" t="str">
        <f>CONCATENATE(A426,$C$1, B426)</f>
        <v>Műszakicikk eladó, 313410100103103</v>
      </c>
      <c r="E426" t="s">
        <v>997</v>
      </c>
    </row>
    <row r="427" spans="1:5" x14ac:dyDescent="0.25">
      <c r="A427" s="2" t="s">
        <v>185</v>
      </c>
      <c r="B427" s="2" t="s">
        <v>479</v>
      </c>
      <c r="D427" t="str">
        <f>CONCATENATE(A427,$C$1, B427)</f>
        <v>Műszeres analitikus, 5552403</v>
      </c>
      <c r="E427" t="s">
        <v>479</v>
      </c>
    </row>
    <row r="428" spans="1:5" x14ac:dyDescent="0.25">
      <c r="A428" s="2" t="s">
        <v>709</v>
      </c>
      <c r="B428" s="2" t="s">
        <v>998</v>
      </c>
      <c r="D428" t="str">
        <f>CONCATENATE(A428,$C$1, B428)</f>
        <v>Nemezkészítő, 312150200103110</v>
      </c>
      <c r="E428" t="s">
        <v>998</v>
      </c>
    </row>
    <row r="429" spans="1:5" x14ac:dyDescent="0.25">
      <c r="A429" s="2" t="s">
        <v>710</v>
      </c>
      <c r="B429" s="2" t="s">
        <v>999</v>
      </c>
      <c r="D429" t="str">
        <f>CONCATENATE(A429,$C$1, B429)</f>
        <v>Népi bőrműves, 312150200103111</v>
      </c>
      <c r="E429" t="s">
        <v>999</v>
      </c>
    </row>
    <row r="430" spans="1:5" x14ac:dyDescent="0.25">
      <c r="A430" s="2" t="s">
        <v>713</v>
      </c>
      <c r="B430" s="2" t="s">
        <v>1000</v>
      </c>
      <c r="D430" t="str">
        <f>CONCATENATE(A430,$C$1, B430)</f>
        <v>Népi énekes, 542120500105401</v>
      </c>
      <c r="E430" t="s">
        <v>1000</v>
      </c>
    </row>
    <row r="431" spans="1:5" s="5" customFormat="1" x14ac:dyDescent="0.25">
      <c r="A431" s="4" t="s">
        <v>186</v>
      </c>
      <c r="B431" s="4" t="s">
        <v>480</v>
      </c>
      <c r="D431" s="5" t="str">
        <f>CONCATENATE(A431,$C$1, B431)</f>
        <v>Népi kézműves (Csipkekészítő) , 3421501</v>
      </c>
      <c r="E431" s="5" t="s">
        <v>480</v>
      </c>
    </row>
    <row r="432" spans="1:5" s="5" customFormat="1" x14ac:dyDescent="0.25">
      <c r="A432" s="4" t="s">
        <v>187</v>
      </c>
      <c r="B432" s="4" t="s">
        <v>480</v>
      </c>
      <c r="D432" s="5" t="str">
        <f>CONCATENATE(A432,$C$1, B432)</f>
        <v>Népi kézműves (Faműves, fajátékkészítő), 3421501</v>
      </c>
      <c r="E432" s="5" t="s">
        <v>480</v>
      </c>
    </row>
    <row r="433" spans="1:5" s="5" customFormat="1" x14ac:dyDescent="0.25">
      <c r="A433" s="4" t="s">
        <v>187</v>
      </c>
      <c r="B433" s="4" t="s">
        <v>480</v>
      </c>
      <c r="D433" s="5" t="str">
        <f>CONCATENATE(A433,$C$1, B433)</f>
        <v>Népi kézműves (Faműves, fajátékkészítő), 3421501</v>
      </c>
      <c r="E433" s="5" t="s">
        <v>480</v>
      </c>
    </row>
    <row r="434" spans="1:5" s="5" customFormat="1" x14ac:dyDescent="0.25">
      <c r="A434" s="4" t="s">
        <v>188</v>
      </c>
      <c r="B434" s="4" t="s">
        <v>480</v>
      </c>
      <c r="D434" s="5" t="str">
        <f>CONCATENATE(A434,$C$1, B434)</f>
        <v>Népi kézműves (Fazekas), 3421501</v>
      </c>
      <c r="E434" s="5" t="s">
        <v>480</v>
      </c>
    </row>
    <row r="435" spans="1:5" s="5" customFormat="1" x14ac:dyDescent="0.25">
      <c r="A435" s="4" t="s">
        <v>189</v>
      </c>
      <c r="B435" s="4" t="s">
        <v>480</v>
      </c>
      <c r="D435" s="5" t="str">
        <f>CONCATENATE(A435,$C$1, B435)</f>
        <v>Népi kézműves (Gyékény-, szalma- és csuhétárgykészítő), 3421501</v>
      </c>
      <c r="E435" s="5" t="s">
        <v>480</v>
      </c>
    </row>
    <row r="436" spans="1:5" s="5" customFormat="1" x14ac:dyDescent="0.25">
      <c r="A436" s="4" t="s">
        <v>190</v>
      </c>
      <c r="B436" s="4" t="s">
        <v>480</v>
      </c>
      <c r="D436" s="5" t="str">
        <f>CONCATENATE(A436,$C$1, B436)</f>
        <v>Népi kézműves (Kézi és gépi hímző), 3421501</v>
      </c>
      <c r="E436" s="5" t="s">
        <v>480</v>
      </c>
    </row>
    <row r="437" spans="1:5" s="5" customFormat="1" x14ac:dyDescent="0.25">
      <c r="A437" s="4" t="s">
        <v>191</v>
      </c>
      <c r="B437" s="4" t="s">
        <v>480</v>
      </c>
      <c r="D437" s="5" t="str">
        <f>CONCATENATE(A437,$C$1, B437)</f>
        <v>Népi kézműves (Kosárfonó, fonottbútor készítő), 3421501</v>
      </c>
      <c r="E437" s="5" t="s">
        <v>480</v>
      </c>
    </row>
    <row r="438" spans="1:5" s="5" customFormat="1" x14ac:dyDescent="0.25">
      <c r="A438" s="4" t="s">
        <v>192</v>
      </c>
      <c r="B438" s="4" t="s">
        <v>480</v>
      </c>
      <c r="D438" s="5" t="str">
        <f>CONCATENATE(A438,$C$1, B438)</f>
        <v>Népi kézműves (Nemezkészítő), 3421501</v>
      </c>
      <c r="E438" s="5" t="s">
        <v>480</v>
      </c>
    </row>
    <row r="439" spans="1:5" s="5" customFormat="1" x14ac:dyDescent="0.25">
      <c r="A439" s="4" t="s">
        <v>193</v>
      </c>
      <c r="B439" s="4" t="s">
        <v>480</v>
      </c>
      <c r="D439" s="5" t="str">
        <f>CONCATENATE(A439,$C$1, B439)</f>
        <v>Népi kézműves (Népi bőrműves), 3421501</v>
      </c>
      <c r="E439" s="5" t="s">
        <v>480</v>
      </c>
    </row>
    <row r="440" spans="1:5" s="5" customFormat="1" x14ac:dyDescent="0.25">
      <c r="A440" s="4" t="s">
        <v>194</v>
      </c>
      <c r="B440" s="4" t="s">
        <v>480</v>
      </c>
      <c r="D440" s="5" t="str">
        <f>CONCATENATE(A440,$C$1, B440)</f>
        <v>Népi kézműves (Szőnyegszövő), 3421501</v>
      </c>
      <c r="E440" s="5" t="s">
        <v>480</v>
      </c>
    </row>
    <row r="441" spans="1:5" s="5" customFormat="1" x14ac:dyDescent="0.25">
      <c r="A441" s="4" t="s">
        <v>195</v>
      </c>
      <c r="B441" s="4" t="s">
        <v>480</v>
      </c>
      <c r="D441" s="5" t="str">
        <f>CONCATENATE(A441,$C$1, B441)</f>
        <v>Népi kézműves (Takács), 3421501</v>
      </c>
      <c r="E441" s="5" t="s">
        <v>480</v>
      </c>
    </row>
    <row r="442" spans="1:5" x14ac:dyDescent="0.25">
      <c r="A442" s="2" t="s">
        <v>742</v>
      </c>
      <c r="B442" s="2" t="s">
        <v>1001</v>
      </c>
      <c r="D442" t="str">
        <f>CONCATENATE(A442,$C$1, B442)</f>
        <v>Néptáncos, 542120700105403</v>
      </c>
      <c r="E442" t="s">
        <v>1001</v>
      </c>
    </row>
    <row r="443" spans="1:5" x14ac:dyDescent="0.25">
      <c r="A443" s="2" t="s">
        <v>1210</v>
      </c>
      <c r="B443" s="2" t="s">
        <v>1002</v>
      </c>
      <c r="D443" t="str">
        <f>CONCATENATE(A443,$C$1, B443)</f>
        <v>Népzenész , 542120500105402</v>
      </c>
      <c r="E443" t="s">
        <v>1002</v>
      </c>
    </row>
    <row r="444" spans="1:5" ht="15.75" customHeight="1" x14ac:dyDescent="0.25">
      <c r="A444" s="2" t="s">
        <v>1211</v>
      </c>
      <c r="B444" s="2" t="s">
        <v>481</v>
      </c>
      <c r="D444" t="str">
        <f>CONCATENATE(A444,$C$1, B444)</f>
        <v>Népzenész, 5421206</v>
      </c>
      <c r="E444" t="s">
        <v>481</v>
      </c>
    </row>
    <row r="445" spans="1:5" x14ac:dyDescent="0.25">
      <c r="A445" s="2" t="s">
        <v>196</v>
      </c>
      <c r="B445" s="2" t="s">
        <v>482</v>
      </c>
      <c r="D445" t="str">
        <f>CONCATENATE(A445,$C$1, B445)</f>
        <v>Nonprofit menedzser, 5434502</v>
      </c>
      <c r="E445" t="s">
        <v>482</v>
      </c>
    </row>
    <row r="446" spans="1:5" x14ac:dyDescent="0.25">
      <c r="A446" s="2" t="s">
        <v>196</v>
      </c>
      <c r="B446" s="2" t="s">
        <v>1003</v>
      </c>
      <c r="D446" t="str">
        <f>CONCATENATE(A446,$C$1, B446)</f>
        <v>Nonprofit menedzser, 543450400000000</v>
      </c>
      <c r="E446" t="s">
        <v>1003</v>
      </c>
    </row>
    <row r="447" spans="1:5" x14ac:dyDescent="0.25">
      <c r="A447" s="2" t="s">
        <v>197</v>
      </c>
      <c r="B447" s="2" t="s">
        <v>1004</v>
      </c>
      <c r="D447" t="str">
        <f>CONCATENATE(A447,$C$1, B447)</f>
        <v>Női szabó, 335420500103303</v>
      </c>
      <c r="E447" t="s">
        <v>1004</v>
      </c>
    </row>
    <row r="448" spans="1:5" x14ac:dyDescent="0.25">
      <c r="A448" s="2" t="s">
        <v>197</v>
      </c>
      <c r="B448" s="2" t="s">
        <v>483</v>
      </c>
      <c r="D448" t="str">
        <f>CONCATENATE(A448,$C$1, B448)</f>
        <v>Női szabó, 3454206</v>
      </c>
      <c r="E448" t="s">
        <v>483</v>
      </c>
    </row>
    <row r="449" spans="1:5" x14ac:dyDescent="0.25">
      <c r="A449" s="2" t="s">
        <v>678</v>
      </c>
      <c r="B449" s="2" t="s">
        <v>1005</v>
      </c>
      <c r="D449" t="str">
        <f>CONCATENATE(A449,$C$1, B449)</f>
        <v>Növénytermesztési gépüzemeltető, gépkarbantartó, 315212000103104</v>
      </c>
      <c r="E449" t="s">
        <v>1005</v>
      </c>
    </row>
    <row r="450" spans="1:5" x14ac:dyDescent="0.25">
      <c r="A450" s="2" t="s">
        <v>715</v>
      </c>
      <c r="B450" s="2" t="s">
        <v>1006</v>
      </c>
      <c r="D450" t="str">
        <f>CONCATENATE(A450,$C$1, B450)</f>
        <v>Növénytermesztő és növényvédelmi technikus, 546210400105402</v>
      </c>
      <c r="E450" t="s">
        <v>1006</v>
      </c>
    </row>
    <row r="451" spans="1:5" x14ac:dyDescent="0.25">
      <c r="A451" s="2" t="s">
        <v>689</v>
      </c>
      <c r="B451" s="2" t="s">
        <v>1007</v>
      </c>
      <c r="D451" t="str">
        <f>CONCATENATE(A451,$C$1, B451)</f>
        <v>Növényvédelmi gépkezelő, 315211900103109</v>
      </c>
      <c r="E451" t="s">
        <v>1007</v>
      </c>
    </row>
    <row r="452" spans="1:5" x14ac:dyDescent="0.25">
      <c r="A452" s="2" t="s">
        <v>198</v>
      </c>
      <c r="B452" s="2" t="s">
        <v>484</v>
      </c>
      <c r="D452" t="str">
        <f>CONCATENATE(A452,$C$1, B452)</f>
        <v>Növényvédelmi szaktechnikus, 5562102</v>
      </c>
      <c r="E452" t="s">
        <v>484</v>
      </c>
    </row>
    <row r="453" spans="1:5" x14ac:dyDescent="0.25">
      <c r="A453" s="2" t="s">
        <v>716</v>
      </c>
      <c r="B453" s="2" t="s">
        <v>1008</v>
      </c>
      <c r="D453" t="str">
        <f>CONCATENATE(A453,$C$1, B453)</f>
        <v>Nukleáris energetikus, 548500100105405</v>
      </c>
      <c r="E453" t="s">
        <v>1008</v>
      </c>
    </row>
    <row r="454" spans="1:5" x14ac:dyDescent="0.25">
      <c r="A454" s="2" t="s">
        <v>199</v>
      </c>
      <c r="B454" s="2" t="s">
        <v>485</v>
      </c>
      <c r="D454" t="str">
        <f>CONCATENATE(A454,$C$1, B454)</f>
        <v>Nukleáris környezetvédelmi szaktechnikus, 5585003</v>
      </c>
      <c r="E454" t="s">
        <v>485</v>
      </c>
    </row>
    <row r="455" spans="1:5" x14ac:dyDescent="0.25">
      <c r="A455" s="2" t="s">
        <v>717</v>
      </c>
      <c r="B455" s="2" t="s">
        <v>1009</v>
      </c>
      <c r="D455" t="str">
        <f>CONCATENATE(A455,$C$1, B455)</f>
        <v>Nyomdai gépmester, 522130310000000</v>
      </c>
      <c r="E455" t="s">
        <v>1009</v>
      </c>
    </row>
    <row r="456" spans="1:5" x14ac:dyDescent="0.25">
      <c r="A456" s="2" t="s">
        <v>200</v>
      </c>
      <c r="B456" s="2" t="s">
        <v>486</v>
      </c>
      <c r="D456" t="str">
        <f>CONCATENATE(A456,$C$1, B456)</f>
        <v>Nyomdaipari gépmester, 5421304</v>
      </c>
      <c r="E456" t="s">
        <v>486</v>
      </c>
    </row>
    <row r="457" spans="1:5" x14ac:dyDescent="0.25">
      <c r="A457" s="2" t="s">
        <v>663</v>
      </c>
      <c r="B457" s="2" t="s">
        <v>1010</v>
      </c>
      <c r="D457" t="str">
        <f>CONCATENATE(A457,$C$1, B457)</f>
        <v>Nyomtatványfeldolgozó, 512130200000000</v>
      </c>
      <c r="E457" t="s">
        <v>1010</v>
      </c>
    </row>
    <row r="458" spans="1:5" x14ac:dyDescent="0.25">
      <c r="A458" s="2" t="s">
        <v>201</v>
      </c>
      <c r="B458" s="2" t="s">
        <v>487</v>
      </c>
      <c r="D458" t="str">
        <f>CONCATENATE(A458,$C$1, B458)</f>
        <v>Optikai üvegcsiszoló , 3472501</v>
      </c>
      <c r="E458" t="s">
        <v>487</v>
      </c>
    </row>
    <row r="459" spans="1:5" x14ac:dyDescent="0.25">
      <c r="A459" s="2" t="s">
        <v>286</v>
      </c>
      <c r="B459" s="2" t="s">
        <v>1011</v>
      </c>
      <c r="D459" t="str">
        <f>CONCATENATE(A459,$C$1, B459)</f>
        <v>Optikai üvegcsiszoló, 317250100000000</v>
      </c>
      <c r="E459" t="s">
        <v>1011</v>
      </c>
    </row>
    <row r="460" spans="1:5" x14ac:dyDescent="0.25">
      <c r="A460" s="2" t="s">
        <v>202</v>
      </c>
      <c r="B460" s="2" t="s">
        <v>1012</v>
      </c>
      <c r="D460" t="str">
        <f>CONCATENATE(A460,$C$1, B460)</f>
        <v>Ortopédiai műszerész, 515420100105102</v>
      </c>
      <c r="E460" t="s">
        <v>1012</v>
      </c>
    </row>
    <row r="461" spans="1:5" x14ac:dyDescent="0.25">
      <c r="A461" s="2" t="s">
        <v>202</v>
      </c>
      <c r="B461" s="2" t="s">
        <v>488</v>
      </c>
      <c r="D461" t="str">
        <f>CONCATENATE(A461,$C$1, B461)</f>
        <v>Ortopédiai műszerész, 5472602</v>
      </c>
      <c r="E461" t="s">
        <v>488</v>
      </c>
    </row>
    <row r="462" spans="1:5" x14ac:dyDescent="0.25">
      <c r="A462" s="2" t="s">
        <v>203</v>
      </c>
      <c r="B462" s="2" t="s">
        <v>1013</v>
      </c>
      <c r="D462" t="str">
        <f>CONCATENATE(A462,$C$1, B462)</f>
        <v>Orvosi elektronikai technikus, 545230200000000</v>
      </c>
      <c r="E462" t="s">
        <v>1013</v>
      </c>
    </row>
    <row r="463" spans="1:5" x14ac:dyDescent="0.25">
      <c r="A463" s="2" t="s">
        <v>203</v>
      </c>
      <c r="B463" s="2" t="s">
        <v>489</v>
      </c>
      <c r="D463" t="str">
        <f>CONCATENATE(A463,$C$1, B463)</f>
        <v>Orvosi elektronikai technikus, 5552304</v>
      </c>
      <c r="E463" t="s">
        <v>489</v>
      </c>
    </row>
    <row r="464" spans="1:5" x14ac:dyDescent="0.25">
      <c r="A464" s="2" t="s">
        <v>591</v>
      </c>
      <c r="B464" s="2" t="s">
        <v>1014</v>
      </c>
      <c r="D464" t="str">
        <f>CONCATENATE(A464,$C$1, B464)</f>
        <v>Ökogazda, 526210101003301</v>
      </c>
      <c r="E464" t="s">
        <v>1014</v>
      </c>
    </row>
    <row r="465" spans="1:5" x14ac:dyDescent="0.25">
      <c r="A465" s="2" t="s">
        <v>690</v>
      </c>
      <c r="B465" s="2" t="s">
        <v>1015</v>
      </c>
      <c r="D465" t="str">
        <f>CONCATENATE(A465,$C$1, B465)</f>
        <v>Önjáró betakarítógép kezelője, 315211900103110</v>
      </c>
      <c r="E465" t="s">
        <v>1015</v>
      </c>
    </row>
    <row r="466" spans="1:5" x14ac:dyDescent="0.25">
      <c r="A466" s="2" t="s">
        <v>658</v>
      </c>
      <c r="B466" s="2" t="s">
        <v>1016</v>
      </c>
      <c r="D466" t="str">
        <f>CONCATENATE(A466,$C$1, B466)</f>
        <v>Öntőtechnikus, 545210300105401</v>
      </c>
      <c r="E466" t="s">
        <v>1016</v>
      </c>
    </row>
    <row r="467" spans="1:5" x14ac:dyDescent="0.25">
      <c r="A467" s="2" t="s">
        <v>204</v>
      </c>
      <c r="B467" s="2" t="s">
        <v>490</v>
      </c>
      <c r="D467" t="str">
        <f>CONCATENATE(A467,$C$1, B467)</f>
        <v>Ötvös, fémműves, 5421106</v>
      </c>
      <c r="E467" t="s">
        <v>490</v>
      </c>
    </row>
    <row r="468" spans="1:5" x14ac:dyDescent="0.25">
      <c r="A468" s="2" t="s">
        <v>205</v>
      </c>
      <c r="B468" s="2" t="s">
        <v>1017</v>
      </c>
      <c r="D468" t="str">
        <f>CONCATENATE(A468,$C$1, B468)</f>
        <v>Pantomimes, 522120300000000</v>
      </c>
      <c r="E468" t="s">
        <v>1017</v>
      </c>
    </row>
    <row r="469" spans="1:5" x14ac:dyDescent="0.25">
      <c r="A469" s="2" t="s">
        <v>205</v>
      </c>
      <c r="B469" s="2" t="s">
        <v>491</v>
      </c>
      <c r="D469" t="str">
        <f>CONCATENATE(A469,$C$1, B469)</f>
        <v>Pantomimes, 5421207</v>
      </c>
      <c r="E469" t="s">
        <v>491</v>
      </c>
    </row>
    <row r="470" spans="1:5" x14ac:dyDescent="0.25">
      <c r="A470" s="2" t="s">
        <v>676</v>
      </c>
      <c r="B470" s="2" t="s">
        <v>1018</v>
      </c>
      <c r="D470" t="str">
        <f>CONCATENATE(A470,$C$1, B470)</f>
        <v>Panziós, falusi vendéglátó, 318120100000000</v>
      </c>
      <c r="E470" t="s">
        <v>1018</v>
      </c>
    </row>
    <row r="471" spans="1:5" x14ac:dyDescent="0.25">
      <c r="A471" s="2" t="s">
        <v>206</v>
      </c>
      <c r="B471" s="2" t="s">
        <v>1019</v>
      </c>
      <c r="D471" t="str">
        <f>CONCATENATE(A471,$C$1, B471)</f>
        <v>Papíripari technikus, 545240200015403</v>
      </c>
      <c r="E471" t="s">
        <v>1019</v>
      </c>
    </row>
    <row r="472" spans="1:5" x14ac:dyDescent="0.25">
      <c r="A472" s="2" t="s">
        <v>206</v>
      </c>
      <c r="B472" s="2" t="s">
        <v>492</v>
      </c>
      <c r="D472" t="str">
        <f>CONCATENATE(A472,$C$1, B472)</f>
        <v>Papíripari technikus, 5552404</v>
      </c>
      <c r="E472" t="s">
        <v>492</v>
      </c>
    </row>
    <row r="473" spans="1:5" x14ac:dyDescent="0.25">
      <c r="A473" s="2" t="s">
        <v>207</v>
      </c>
      <c r="B473" s="2" t="s">
        <v>493</v>
      </c>
      <c r="D473" t="str">
        <f>CONCATENATE(A473,$C$1, B473)</f>
        <v>Parképítő és fenntartó technikus, 5458102</v>
      </c>
      <c r="E473" t="s">
        <v>493</v>
      </c>
    </row>
    <row r="474" spans="1:5" x14ac:dyDescent="0.25">
      <c r="A474" s="2" t="s">
        <v>723</v>
      </c>
      <c r="B474" s="2" t="s">
        <v>1020</v>
      </c>
      <c r="D474" t="str">
        <f>CONCATENATE(A474,$C$1, B474)</f>
        <v>Parképítő és -fenntartó technikus, 546220100000000</v>
      </c>
      <c r="E474" t="s">
        <v>1020</v>
      </c>
    </row>
    <row r="475" spans="1:5" x14ac:dyDescent="0.25">
      <c r="A475" s="2" t="s">
        <v>208</v>
      </c>
      <c r="B475" s="2" t="s">
        <v>1021</v>
      </c>
      <c r="D475" t="str">
        <f>CONCATENATE(A475,$C$1, B475)</f>
        <v>Patkolókovács, 335210600103302</v>
      </c>
      <c r="E475" t="s">
        <v>1021</v>
      </c>
    </row>
    <row r="476" spans="1:5" x14ac:dyDescent="0.25">
      <c r="A476" s="2" t="s">
        <v>208</v>
      </c>
      <c r="B476" s="2" t="s">
        <v>494</v>
      </c>
      <c r="D476" t="str">
        <f>CONCATENATE(A476,$C$1, B476)</f>
        <v>Patkolókovács, 3552103</v>
      </c>
      <c r="E476" t="s">
        <v>494</v>
      </c>
    </row>
    <row r="477" spans="1:5" x14ac:dyDescent="0.25">
      <c r="A477" s="2" t="s">
        <v>724</v>
      </c>
      <c r="B477" s="2" t="s">
        <v>1022</v>
      </c>
      <c r="D477" t="str">
        <f>CONCATENATE(A477,$C$1, B477)</f>
        <v>Pedagógiai asszisztens, 521400100000000</v>
      </c>
      <c r="E477" t="s">
        <v>1022</v>
      </c>
    </row>
    <row r="478" spans="1:5" x14ac:dyDescent="0.25">
      <c r="A478" s="2" t="s">
        <v>209</v>
      </c>
      <c r="B478" s="2" t="s">
        <v>495</v>
      </c>
      <c r="D478" t="str">
        <f>CONCATENATE(A478,$C$1, B478)</f>
        <v>Pedagógiai- és családsegítő munkatárs, 5414002</v>
      </c>
      <c r="E478" t="s">
        <v>495</v>
      </c>
    </row>
    <row r="479" spans="1:5" x14ac:dyDescent="0.25">
      <c r="A479" s="2" t="s">
        <v>210</v>
      </c>
      <c r="B479" s="2" t="s">
        <v>1023</v>
      </c>
      <c r="D479" t="str">
        <f>CONCATENATE(A479,$C$1, B479)</f>
        <v>Pék, 335410400000000</v>
      </c>
      <c r="E479" t="s">
        <v>1023</v>
      </c>
    </row>
    <row r="480" spans="1:5" x14ac:dyDescent="0.25">
      <c r="A480" s="2" t="s">
        <v>210</v>
      </c>
      <c r="B480" s="2" t="s">
        <v>496</v>
      </c>
      <c r="D480" t="str">
        <f>CONCATENATE(A480,$C$1, B480)</f>
        <v>Pék, 3454105</v>
      </c>
      <c r="E480" t="s">
        <v>496</v>
      </c>
    </row>
    <row r="481" spans="1:5" x14ac:dyDescent="0.25">
      <c r="A481" s="2" t="s">
        <v>726</v>
      </c>
      <c r="B481" s="2" t="s">
        <v>1024</v>
      </c>
      <c r="D481" t="str">
        <f>CONCATENATE(A481,$C$1, B481)</f>
        <v>Pék-cukrász, 335410510000000</v>
      </c>
      <c r="E481" t="s">
        <v>1024</v>
      </c>
    </row>
    <row r="482" spans="1:5" x14ac:dyDescent="0.25">
      <c r="A482" s="2" t="s">
        <v>211</v>
      </c>
      <c r="B482" s="2" t="s">
        <v>497</v>
      </c>
      <c r="D482" t="str">
        <f>CONCATENATE(A482,$C$1, B482)</f>
        <v>Pénzügyi termékértékesítő (bank, befektetés, biztosítás), 5434301</v>
      </c>
      <c r="E482" t="s">
        <v>497</v>
      </c>
    </row>
    <row r="483" spans="1:5" x14ac:dyDescent="0.25">
      <c r="A483" s="2" t="s">
        <v>212</v>
      </c>
      <c r="B483" s="2" t="s">
        <v>1025</v>
      </c>
      <c r="D483" t="str">
        <f>CONCATENATE(A483,$C$1, B483)</f>
        <v>Pénzügyi-számviteli ügyintéző, 523440100000000</v>
      </c>
      <c r="E483" t="s">
        <v>1025</v>
      </c>
    </row>
    <row r="484" spans="1:5" x14ac:dyDescent="0.25">
      <c r="A484" s="2" t="s">
        <v>212</v>
      </c>
      <c r="B484" s="2" t="s">
        <v>498</v>
      </c>
      <c r="D484" t="str">
        <f>CONCATENATE(A484,$C$1, B484)</f>
        <v>Pénzügyi-számviteli ügyintéző, 5434401</v>
      </c>
      <c r="E484" t="s">
        <v>498</v>
      </c>
    </row>
    <row r="485" spans="1:5" x14ac:dyDescent="0.25">
      <c r="A485" s="2" t="s">
        <v>213</v>
      </c>
      <c r="B485" s="2" t="s">
        <v>1026</v>
      </c>
      <c r="D485" t="str">
        <f>CONCATENATE(A485,$C$1, B485)</f>
        <v>Pincér, 338110210000000</v>
      </c>
      <c r="E485" t="s">
        <v>1026</v>
      </c>
    </row>
    <row r="486" spans="1:5" x14ac:dyDescent="0.25">
      <c r="A486" s="2" t="s">
        <v>213</v>
      </c>
      <c r="B486" s="2" t="s">
        <v>499</v>
      </c>
      <c r="D486" t="str">
        <f>CONCATENATE(A486,$C$1, B486)</f>
        <v>Pincér, 3481103</v>
      </c>
      <c r="E486" t="s">
        <v>499</v>
      </c>
    </row>
    <row r="487" spans="1:5" x14ac:dyDescent="0.25">
      <c r="A487" s="2" t="s">
        <v>606</v>
      </c>
      <c r="B487" s="2" t="s">
        <v>1027</v>
      </c>
      <c r="D487" t="str">
        <f>CONCATENATE(A487,$C$1, B487)</f>
        <v>Porcelán- és edényáru-eladó, 313410100103104</v>
      </c>
      <c r="E487" t="s">
        <v>1027</v>
      </c>
    </row>
    <row r="488" spans="1:5" x14ac:dyDescent="0.25">
      <c r="A488" s="2" t="s">
        <v>644</v>
      </c>
      <c r="B488" s="2" t="s">
        <v>1028</v>
      </c>
      <c r="D488" t="str">
        <f>CONCATENATE(A488,$C$1, B488)</f>
        <v>Porcelánfestő, 332150100103301</v>
      </c>
      <c r="E488" t="s">
        <v>1028</v>
      </c>
    </row>
    <row r="489" spans="1:5" x14ac:dyDescent="0.25">
      <c r="A489" s="2" t="s">
        <v>645</v>
      </c>
      <c r="B489" s="2" t="s">
        <v>1029</v>
      </c>
      <c r="D489" t="str">
        <f>CONCATENATE(A489,$C$1, B489)</f>
        <v>Porcelánkészítő, 332150100103302</v>
      </c>
      <c r="E489" t="s">
        <v>1029</v>
      </c>
    </row>
    <row r="490" spans="1:5" x14ac:dyDescent="0.25">
      <c r="A490" s="2" t="s">
        <v>727</v>
      </c>
      <c r="B490" s="2" t="s">
        <v>1030</v>
      </c>
      <c r="D490" t="str">
        <f>CONCATENATE(A490,$C$1, B490)</f>
        <v>Postai ügyintéző, 528410200000000</v>
      </c>
      <c r="E490" t="s">
        <v>1030</v>
      </c>
    </row>
    <row r="491" spans="1:5" x14ac:dyDescent="0.25">
      <c r="A491" s="2" t="s">
        <v>214</v>
      </c>
      <c r="B491" s="2" t="s">
        <v>500</v>
      </c>
      <c r="D491" t="str">
        <f>CONCATENATE(A491,$C$1, B491)</f>
        <v>Postai üzleti ügyintéző, 5484109</v>
      </c>
      <c r="E491" t="s">
        <v>500</v>
      </c>
    </row>
    <row r="492" spans="1:5" x14ac:dyDescent="0.25">
      <c r="A492" s="2" t="s">
        <v>215</v>
      </c>
      <c r="B492" s="2" t="s">
        <v>1031</v>
      </c>
      <c r="D492" t="str">
        <f>CONCATENATE(A492,$C$1, B492)</f>
        <v>Pszichiátriai gondozó, 547620200105402</v>
      </c>
      <c r="E492" t="s">
        <v>1031</v>
      </c>
    </row>
    <row r="493" spans="1:5" x14ac:dyDescent="0.25">
      <c r="A493" s="2" t="s">
        <v>215</v>
      </c>
      <c r="B493" s="2" t="s">
        <v>501</v>
      </c>
      <c r="D493" t="str">
        <f>CONCATENATE(A493,$C$1, B493)</f>
        <v>Pszichiátriai gondozó, 5576204</v>
      </c>
      <c r="E493" t="s">
        <v>501</v>
      </c>
    </row>
    <row r="494" spans="1:5" x14ac:dyDescent="0.25">
      <c r="A494" s="2" t="s">
        <v>216</v>
      </c>
      <c r="B494" s="2" t="s">
        <v>502</v>
      </c>
      <c r="D494" t="str">
        <f>CONCATENATE(A494,$C$1, B494)</f>
        <v>Rehabilitációs nevelő, segítő, 5476201</v>
      </c>
      <c r="E494" t="s">
        <v>502</v>
      </c>
    </row>
    <row r="495" spans="1:5" x14ac:dyDescent="0.25">
      <c r="A495" s="2" t="s">
        <v>216</v>
      </c>
      <c r="B495" s="2" t="s">
        <v>1032</v>
      </c>
      <c r="D495" t="str">
        <f>CONCATENATE(A495,$C$1, B495)</f>
        <v>Rehabilitációs nevelő, segítő, 547620100105401</v>
      </c>
      <c r="E495" t="s">
        <v>1032</v>
      </c>
    </row>
    <row r="496" spans="1:5" x14ac:dyDescent="0.25">
      <c r="A496" s="2" t="s">
        <v>217</v>
      </c>
      <c r="B496" s="2" t="s">
        <v>503</v>
      </c>
      <c r="D496" t="str">
        <f>CONCATENATE(A496,$C$1, B496)</f>
        <v>Rekonstrukciós és műemléki festő, mázoló, 3558206</v>
      </c>
      <c r="E496" t="s">
        <v>503</v>
      </c>
    </row>
    <row r="497" spans="1:5" x14ac:dyDescent="0.25">
      <c r="A497" s="2" t="s">
        <v>218</v>
      </c>
      <c r="B497" s="2" t="s">
        <v>504</v>
      </c>
      <c r="D497" t="str">
        <f>CONCATENATE(A497,$C$1, B497)</f>
        <v>Rendőr tiszthelyettes (Bűnügyi rendőr), 5486101</v>
      </c>
      <c r="E497" t="s">
        <v>504</v>
      </c>
    </row>
    <row r="498" spans="1:5" x14ac:dyDescent="0.25">
      <c r="A498" s="2" t="s">
        <v>219</v>
      </c>
      <c r="B498" s="2" t="s">
        <v>504</v>
      </c>
      <c r="D498" t="str">
        <f>CONCATENATE(A498,$C$1, B498)</f>
        <v>Rendőr tiszthelyettes (Határrendészeti rendőr), 5486101</v>
      </c>
      <c r="E498" t="s">
        <v>504</v>
      </c>
    </row>
    <row r="499" spans="1:5" x14ac:dyDescent="0.25">
      <c r="A499" s="2" t="s">
        <v>220</v>
      </c>
      <c r="B499" s="2" t="s">
        <v>504</v>
      </c>
      <c r="D499" t="str">
        <f>CONCATENATE(A499,$C$1, B499)</f>
        <v>Rendőr tiszthelyettes (Közlekedési rendőr), 5486101</v>
      </c>
      <c r="E499" t="s">
        <v>504</v>
      </c>
    </row>
    <row r="500" spans="1:5" x14ac:dyDescent="0.25">
      <c r="A500" s="2" t="s">
        <v>221</v>
      </c>
      <c r="B500" s="2" t="s">
        <v>504</v>
      </c>
      <c r="D500" t="str">
        <f>CONCATENATE(A500,$C$1, B500)</f>
        <v>Rendőr tiszthelyettes (Közrendvédelmi rendőr), 5486101</v>
      </c>
      <c r="E500" t="s">
        <v>504</v>
      </c>
    </row>
    <row r="501" spans="1:5" x14ac:dyDescent="0.25">
      <c r="A501" s="2" t="s">
        <v>222</v>
      </c>
      <c r="B501" s="2" t="s">
        <v>505</v>
      </c>
      <c r="D501" t="str">
        <f>CONCATENATE(A501,$C$1, B501)</f>
        <v>Repülőgépész, 5452505</v>
      </c>
      <c r="E501" t="s">
        <v>505</v>
      </c>
    </row>
    <row r="502" spans="1:5" x14ac:dyDescent="0.25">
      <c r="A502" s="2" t="s">
        <v>582</v>
      </c>
      <c r="B502" s="2" t="s">
        <v>1033</v>
      </c>
      <c r="D502" t="str">
        <f>CONCATENATE(A502,$C$1, B502)</f>
        <v>Repülőgépműszerész, 525250210000000</v>
      </c>
      <c r="E502" t="s">
        <v>1033</v>
      </c>
    </row>
    <row r="503" spans="1:5" x14ac:dyDescent="0.25">
      <c r="A503" s="2" t="s">
        <v>223</v>
      </c>
      <c r="B503" s="2" t="s">
        <v>1034</v>
      </c>
      <c r="D503" t="str">
        <f>CONCATENATE(A503,$C$1, B503)</f>
        <v>Repülőgépsárkány-szerelő, 525250300000000</v>
      </c>
      <c r="E503" t="s">
        <v>1034</v>
      </c>
    </row>
    <row r="504" spans="1:5" x14ac:dyDescent="0.25">
      <c r="A504" s="2" t="s">
        <v>223</v>
      </c>
      <c r="B504" s="2" t="s">
        <v>506</v>
      </c>
      <c r="D504" t="str">
        <f>CONCATENATE(A504,$C$1, B504)</f>
        <v>Repülőgépsárkány-szerelő, 5452506</v>
      </c>
      <c r="E504" t="s">
        <v>506</v>
      </c>
    </row>
    <row r="505" spans="1:5" x14ac:dyDescent="0.25">
      <c r="A505" s="2" t="s">
        <v>731</v>
      </c>
      <c r="B505" s="2" t="s">
        <v>1035</v>
      </c>
      <c r="D505" t="str">
        <f>CONCATENATE(A505,$C$1, B505)</f>
        <v>Repülőgép-szerelő, 525250410000000</v>
      </c>
      <c r="E505" t="s">
        <v>1035</v>
      </c>
    </row>
    <row r="506" spans="1:5" x14ac:dyDescent="0.25">
      <c r="A506" s="2" t="s">
        <v>224</v>
      </c>
      <c r="B506" s="2" t="s">
        <v>1036</v>
      </c>
      <c r="D506" t="str">
        <f>CONCATENATE(A506,$C$1, B506)</f>
        <v>Ruhaipari technikus, 545420100105402</v>
      </c>
      <c r="E506" t="s">
        <v>1036</v>
      </c>
    </row>
    <row r="507" spans="1:5" x14ac:dyDescent="0.25">
      <c r="A507" s="2" t="s">
        <v>224</v>
      </c>
      <c r="B507" s="2" t="s">
        <v>507</v>
      </c>
      <c r="D507" t="str">
        <f>CONCATENATE(A507,$C$1, B507)</f>
        <v>Ruhaipari technikus, 5454202</v>
      </c>
      <c r="E507" t="s">
        <v>507</v>
      </c>
    </row>
    <row r="508" spans="1:5" x14ac:dyDescent="0.25">
      <c r="A508" s="2" t="s">
        <v>607</v>
      </c>
      <c r="B508" s="2" t="s">
        <v>1037</v>
      </c>
      <c r="D508" t="str">
        <f>CONCATENATE(A508,$C$1, B508)</f>
        <v>Ruházati eladó, 313410100103105</v>
      </c>
      <c r="E508" t="s">
        <v>1037</v>
      </c>
    </row>
    <row r="509" spans="1:5" x14ac:dyDescent="0.25">
      <c r="A509" s="2" t="s">
        <v>225</v>
      </c>
      <c r="B509" s="2" t="s">
        <v>1038</v>
      </c>
      <c r="D509" t="str">
        <f>CONCATENATE(A509,$C$1, B509)</f>
        <v>Sommelier, 336210100013301</v>
      </c>
      <c r="E509" t="s">
        <v>1038</v>
      </c>
    </row>
    <row r="510" spans="1:5" x14ac:dyDescent="0.25">
      <c r="A510" s="2" t="s">
        <v>225</v>
      </c>
      <c r="B510" s="2" t="s">
        <v>508</v>
      </c>
      <c r="D510" t="str">
        <f>CONCATENATE(A510,$C$1, B510)</f>
        <v>Sommelier, 3581101</v>
      </c>
      <c r="E510" t="s">
        <v>508</v>
      </c>
    </row>
    <row r="511" spans="1:5" x14ac:dyDescent="0.25">
      <c r="A511" s="2" t="s">
        <v>226</v>
      </c>
      <c r="B511" s="2" t="s">
        <v>509</v>
      </c>
      <c r="D511" t="str">
        <f>CONCATENATE(A511,$C$1, B511)</f>
        <v>Speciális állatfeldolgozó, 3554101</v>
      </c>
      <c r="E511" t="s">
        <v>509</v>
      </c>
    </row>
    <row r="512" spans="1:5" x14ac:dyDescent="0.25">
      <c r="A512" s="2" t="s">
        <v>1213</v>
      </c>
      <c r="B512" s="2" t="s">
        <v>1039</v>
      </c>
      <c r="D512" t="str">
        <f>CONCATENATE(A512,$C$1, B512)</f>
        <v>Sportedző , 528130100105202</v>
      </c>
      <c r="E512" t="s">
        <v>1039</v>
      </c>
    </row>
    <row r="513" spans="1:5" x14ac:dyDescent="0.25">
      <c r="A513" s="2" t="s">
        <v>1212</v>
      </c>
      <c r="B513" s="2" t="s">
        <v>510</v>
      </c>
      <c r="D513" t="str">
        <f>CONCATENATE(A513,$C$1, B513)</f>
        <v>Sportedző, 5481302</v>
      </c>
      <c r="E513" t="s">
        <v>510</v>
      </c>
    </row>
    <row r="514" spans="1:5" x14ac:dyDescent="0.25">
      <c r="A514" s="2" t="s">
        <v>227</v>
      </c>
      <c r="B514" s="2" t="s">
        <v>511</v>
      </c>
      <c r="D514" t="str">
        <f>CONCATENATE(A514,$C$1, B514)</f>
        <v>Sütő- és cukrászipari szaktechnikus, 5554106</v>
      </c>
      <c r="E514" t="s">
        <v>511</v>
      </c>
    </row>
    <row r="515" spans="1:5" x14ac:dyDescent="0.25">
      <c r="A515" s="2" t="s">
        <v>732</v>
      </c>
      <c r="B515" s="2" t="s">
        <v>1040</v>
      </c>
      <c r="D515" t="str">
        <f>CONCATENATE(A515,$C$1, B515)</f>
        <v>Sütő- és cukrászipari technikus, 545410100105409</v>
      </c>
      <c r="E515" t="s">
        <v>1040</v>
      </c>
    </row>
    <row r="516" spans="1:5" x14ac:dyDescent="0.25">
      <c r="A516" s="2" t="s">
        <v>228</v>
      </c>
      <c r="B516" s="2" t="s">
        <v>1041</v>
      </c>
      <c r="D516" t="str">
        <f>CONCATENATE(A516,$C$1, B516)</f>
        <v>Szakács, 338110310000000</v>
      </c>
      <c r="E516" t="s">
        <v>1041</v>
      </c>
    </row>
    <row r="517" spans="1:5" x14ac:dyDescent="0.25">
      <c r="A517" s="2" t="s">
        <v>228</v>
      </c>
      <c r="B517" s="2" t="s">
        <v>512</v>
      </c>
      <c r="D517" t="str">
        <f>CONCATENATE(A517,$C$1, B517)</f>
        <v>Szakács, 3481104</v>
      </c>
      <c r="E517" t="s">
        <v>512</v>
      </c>
    </row>
    <row r="518" spans="1:5" x14ac:dyDescent="0.25">
      <c r="A518" s="2" t="s">
        <v>229</v>
      </c>
      <c r="B518" s="2" t="s">
        <v>1042</v>
      </c>
      <c r="D518" t="str">
        <f>CONCATENATE(A518,$C$1, B518)</f>
        <v>Szállítmányozási ügyintéző, 528410100105203</v>
      </c>
      <c r="E518" t="s">
        <v>1042</v>
      </c>
    </row>
    <row r="519" spans="1:5" x14ac:dyDescent="0.25">
      <c r="A519" s="2" t="s">
        <v>229</v>
      </c>
      <c r="B519" s="2" t="s">
        <v>513</v>
      </c>
      <c r="D519" t="str">
        <f>CONCATENATE(A519,$C$1, B519)</f>
        <v>Szállítmányozási ügyintéző, 5484104</v>
      </c>
      <c r="E519" t="s">
        <v>513</v>
      </c>
    </row>
    <row r="520" spans="1:5" x14ac:dyDescent="0.25">
      <c r="A520" s="2" t="s">
        <v>733</v>
      </c>
      <c r="B520" s="2" t="s">
        <v>1043</v>
      </c>
      <c r="D520" t="str">
        <f>CONCATENATE(A520,$C$1, B520)</f>
        <v>Számítógép-szerelő, -karbantartó, 335230110000000</v>
      </c>
      <c r="E520" t="s">
        <v>1043</v>
      </c>
    </row>
    <row r="521" spans="1:5" x14ac:dyDescent="0.25">
      <c r="A521" s="2" t="s">
        <v>230</v>
      </c>
      <c r="B521" s="2" t="s">
        <v>514</v>
      </c>
      <c r="D521" t="str">
        <f>CONCATENATE(A521,$C$1, B521)</f>
        <v>Számítógép-szerelő, karbantartó, 3452302</v>
      </c>
      <c r="E521" t="s">
        <v>514</v>
      </c>
    </row>
    <row r="522" spans="1:5" x14ac:dyDescent="0.25">
      <c r="A522" s="2" t="s">
        <v>231</v>
      </c>
      <c r="B522" s="2" t="s">
        <v>1044</v>
      </c>
      <c r="D522" t="str">
        <f>CONCATENATE(A522,$C$1, B522)</f>
        <v>Szárazépítő, 315822310000000</v>
      </c>
      <c r="E522" t="s">
        <v>1044</v>
      </c>
    </row>
    <row r="523" spans="1:5" x14ac:dyDescent="0.25">
      <c r="A523" s="2" t="s">
        <v>231</v>
      </c>
      <c r="B523" s="2" t="s">
        <v>515</v>
      </c>
      <c r="D523" t="str">
        <f>CONCATENATE(A523,$C$1, B523)</f>
        <v>Szárazépítő, 3458210</v>
      </c>
      <c r="E523" t="s">
        <v>515</v>
      </c>
    </row>
    <row r="524" spans="1:5" x14ac:dyDescent="0.25">
      <c r="A524" s="2" t="s">
        <v>232</v>
      </c>
      <c r="B524" s="2" t="s">
        <v>516</v>
      </c>
      <c r="D524" t="str">
        <f>CONCATENATE(A524,$C$1, B524)</f>
        <v>Szenvedélybeteg gondozó, 5576205</v>
      </c>
      <c r="E524" t="s">
        <v>516</v>
      </c>
    </row>
    <row r="525" spans="1:5" x14ac:dyDescent="0.25">
      <c r="A525" s="2" t="s">
        <v>734</v>
      </c>
      <c r="B525" s="2" t="s">
        <v>1045</v>
      </c>
      <c r="D525" t="str">
        <f>CONCATENATE(A525,$C$1, B525)</f>
        <v>Szenvedélybeteg-gondozó, 547620200105403</v>
      </c>
      <c r="E525" t="s">
        <v>1045</v>
      </c>
    </row>
    <row r="526" spans="1:5" x14ac:dyDescent="0.25">
      <c r="A526" s="2" t="s">
        <v>612</v>
      </c>
      <c r="B526" s="2" t="s">
        <v>1046</v>
      </c>
      <c r="D526" t="str">
        <f>CONCATENATE(A526,$C$1, B526)</f>
        <v>Szerkezetlakatos, 315212410000000</v>
      </c>
      <c r="E526" t="s">
        <v>1046</v>
      </c>
    </row>
    <row r="527" spans="1:5" x14ac:dyDescent="0.25">
      <c r="D527" t="s">
        <v>1405</v>
      </c>
    </row>
    <row r="528" spans="1:5" x14ac:dyDescent="0.25">
      <c r="A528" s="2" t="s">
        <v>233</v>
      </c>
      <c r="B528" s="2" t="s">
        <v>1047</v>
      </c>
      <c r="D528" t="str">
        <f>CONCATENATE(A528,$C$1, B528)</f>
        <v>Szerszámkészítő, 335210810000000</v>
      </c>
      <c r="E528" t="s">
        <v>1047</v>
      </c>
    </row>
    <row r="529" spans="1:5" x14ac:dyDescent="0.25">
      <c r="A529" s="2" t="s">
        <v>233</v>
      </c>
      <c r="B529" s="2" t="s">
        <v>517</v>
      </c>
      <c r="D529" t="str">
        <f>CONCATENATE(A529,$C$1, B529)</f>
        <v>Szerszámkészítő, 3452110</v>
      </c>
      <c r="E529" t="s">
        <v>517</v>
      </c>
    </row>
    <row r="530" spans="1:5" x14ac:dyDescent="0.25">
      <c r="A530" s="2" t="s">
        <v>659</v>
      </c>
      <c r="B530" s="2" t="s">
        <v>1048</v>
      </c>
      <c r="D530" t="str">
        <f>CONCATENATE(A530,$C$1, B530)</f>
        <v>Színesfémkohászati technikus, 545210300105402</v>
      </c>
      <c r="E530" t="s">
        <v>1048</v>
      </c>
    </row>
    <row r="531" spans="1:5" x14ac:dyDescent="0.25">
      <c r="A531" s="2" t="s">
        <v>234</v>
      </c>
      <c r="B531" s="2" t="s">
        <v>518</v>
      </c>
      <c r="D531" t="str">
        <f>CONCATENATE(A531,$C$1, B531)</f>
        <v>Színész II., 5521201</v>
      </c>
      <c r="E531" t="s">
        <v>518</v>
      </c>
    </row>
    <row r="532" spans="1:5" x14ac:dyDescent="0.25">
      <c r="A532" s="2" t="s">
        <v>630</v>
      </c>
      <c r="B532" s="2" t="s">
        <v>1049</v>
      </c>
      <c r="D532" t="str">
        <f>CONCATENATE(A532,$C$1, B532)</f>
        <v>Színházi és filmszínész, 522120200105202</v>
      </c>
      <c r="E532" t="s">
        <v>1049</v>
      </c>
    </row>
    <row r="533" spans="1:5" x14ac:dyDescent="0.25">
      <c r="A533" s="2" t="s">
        <v>743</v>
      </c>
      <c r="B533" s="2" t="s">
        <v>1050</v>
      </c>
      <c r="D533" t="str">
        <f>CONCATENATE(A533,$C$1, B533)</f>
        <v>Színházi táncos, 542120700105404</v>
      </c>
      <c r="E533" t="s">
        <v>1050</v>
      </c>
    </row>
    <row r="534" spans="1:5" x14ac:dyDescent="0.25">
      <c r="A534" s="2" t="s">
        <v>235</v>
      </c>
      <c r="B534" s="2" t="s">
        <v>1051</v>
      </c>
      <c r="D534" t="str">
        <f>CONCATENATE(A534,$C$1, B534)</f>
        <v>Színháztechnikus, szcenikus, 545210400000000</v>
      </c>
      <c r="E534" t="s">
        <v>1051</v>
      </c>
    </row>
    <row r="535" spans="1:5" x14ac:dyDescent="0.25">
      <c r="A535" s="2" t="s">
        <v>235</v>
      </c>
      <c r="B535" s="2" t="s">
        <v>519</v>
      </c>
      <c r="D535" t="str">
        <f>CONCATENATE(A535,$C$1, B535)</f>
        <v>Színháztechnikus, szcenikus, 5452107</v>
      </c>
      <c r="E535" t="s">
        <v>519</v>
      </c>
    </row>
    <row r="536" spans="1:5" x14ac:dyDescent="0.25">
      <c r="A536" s="2" t="s">
        <v>236</v>
      </c>
      <c r="B536" s="2" t="s">
        <v>520</v>
      </c>
      <c r="D536" t="str">
        <f>CONCATENATE(A536,$C$1, B536)</f>
        <v>Szobrász, 5421107</v>
      </c>
      <c r="E536" t="s">
        <v>520</v>
      </c>
    </row>
    <row r="537" spans="1:5" x14ac:dyDescent="0.25">
      <c r="A537" s="2" t="s">
        <v>237</v>
      </c>
      <c r="B537" s="2" t="s">
        <v>1052</v>
      </c>
      <c r="D537" t="str">
        <f>CONCATENATE(A537,$C$1, B537)</f>
        <v>Szociális asszisztens, 547620100105402</v>
      </c>
      <c r="E537" t="s">
        <v>1052</v>
      </c>
    </row>
    <row r="538" spans="1:5" x14ac:dyDescent="0.25">
      <c r="A538" s="2" t="s">
        <v>237</v>
      </c>
      <c r="B538" s="2" t="s">
        <v>521</v>
      </c>
      <c r="D538" t="str">
        <f>CONCATENATE(A538,$C$1, B538)</f>
        <v>Szociális asszisztens, 5476202</v>
      </c>
      <c r="E538" t="s">
        <v>521</v>
      </c>
    </row>
    <row r="539" spans="1:5" x14ac:dyDescent="0.25">
      <c r="A539" s="2" t="s">
        <v>238</v>
      </c>
      <c r="B539" s="2" t="s">
        <v>1053</v>
      </c>
      <c r="D539" t="str">
        <f>CONCATENATE(A539,$C$1, B539)</f>
        <v>Szociális gondozó és ápoló, 337620100103302</v>
      </c>
      <c r="E539" t="s">
        <v>1053</v>
      </c>
    </row>
    <row r="540" spans="1:5" x14ac:dyDescent="0.25">
      <c r="A540" s="2" t="s">
        <v>238</v>
      </c>
      <c r="B540" s="2" t="s">
        <v>522</v>
      </c>
      <c r="D540" t="str">
        <f>CONCATENATE(A540,$C$1, B540)</f>
        <v>Szociális gondozó és ápoló, 3476201</v>
      </c>
      <c r="E540" t="s">
        <v>522</v>
      </c>
    </row>
    <row r="541" spans="1:5" x14ac:dyDescent="0.25">
      <c r="A541" s="2" t="s">
        <v>738</v>
      </c>
      <c r="B541" s="2" t="s">
        <v>1054</v>
      </c>
      <c r="D541" t="str">
        <f>CONCATENATE(A541,$C$1, B541)</f>
        <v>Szociális gondozó, szervező, 547620200105404</v>
      </c>
      <c r="E541" t="s">
        <v>1054</v>
      </c>
    </row>
    <row r="542" spans="1:5" x14ac:dyDescent="0.25">
      <c r="A542" s="2" t="s">
        <v>239</v>
      </c>
      <c r="B542" s="2" t="s">
        <v>523</v>
      </c>
      <c r="D542" t="str">
        <f>CONCATENATE(A542,$C$1, B542)</f>
        <v>Szociális szakgondozó, 5476203</v>
      </c>
      <c r="E542" t="s">
        <v>523</v>
      </c>
    </row>
    <row r="543" spans="1:5" x14ac:dyDescent="0.25">
      <c r="A543" s="2" t="s">
        <v>240</v>
      </c>
      <c r="B543" s="2" t="s">
        <v>1055</v>
      </c>
      <c r="D543" t="str">
        <f>CONCATENATE(A543,$C$1, B543)</f>
        <v>Szociális, gyermek- és ifjúságvédelmi ügyintéző, 547620100105403</v>
      </c>
      <c r="E543" t="s">
        <v>1055</v>
      </c>
    </row>
    <row r="544" spans="1:5" x14ac:dyDescent="0.25">
      <c r="A544" s="2" t="s">
        <v>240</v>
      </c>
      <c r="B544" s="2" t="s">
        <v>524</v>
      </c>
      <c r="D544" t="str">
        <f>CONCATENATE(A544,$C$1, B544)</f>
        <v>Szociális, gyermek- és ifjúságvédelmi ügyintéző, 5576206</v>
      </c>
      <c r="E544" t="s">
        <v>524</v>
      </c>
    </row>
    <row r="545" spans="1:5" x14ac:dyDescent="0.25">
      <c r="A545" s="2" t="s">
        <v>241</v>
      </c>
      <c r="B545" s="2" t="s">
        <v>525</v>
      </c>
      <c r="D545" t="str">
        <f>CONCATENATE(A545,$C$1, B545)</f>
        <v>Szoftverfejlesztő, 5421305</v>
      </c>
      <c r="E545" t="s">
        <v>525</v>
      </c>
    </row>
    <row r="546" spans="1:5" x14ac:dyDescent="0.25">
      <c r="A546" s="2" t="s">
        <v>241</v>
      </c>
      <c r="B546" s="2" t="s">
        <v>1056</v>
      </c>
      <c r="D546" t="str">
        <f>CONCATENATE(A546,$C$1, B546)</f>
        <v>Szoftverfejlesztő, 544810200105404</v>
      </c>
      <c r="E546" t="s">
        <v>1056</v>
      </c>
    </row>
    <row r="547" spans="1:5" x14ac:dyDescent="0.25">
      <c r="A547" s="2" t="s">
        <v>1215</v>
      </c>
      <c r="B547" s="2" t="s">
        <v>1057</v>
      </c>
      <c r="C547" t="s">
        <v>1101</v>
      </c>
      <c r="D547" t="str">
        <f>CONCATENATE(A547,$C$1, B547)</f>
        <v>Szórakoztató zenész II. , 312120100103101</v>
      </c>
      <c r="E547" t="s">
        <v>1057</v>
      </c>
    </row>
    <row r="548" spans="1:5" x14ac:dyDescent="0.25">
      <c r="A548" s="2" t="s">
        <v>1214</v>
      </c>
      <c r="B548" s="2" t="s">
        <v>526</v>
      </c>
      <c r="D548" t="str">
        <f>CONCATENATE(A548,$C$1, B548)</f>
        <v>Szórakoztató zenész, 5421208</v>
      </c>
      <c r="E548" t="s">
        <v>526</v>
      </c>
    </row>
    <row r="549" spans="1:5" x14ac:dyDescent="0.25">
      <c r="A549" s="2" t="s">
        <v>242</v>
      </c>
      <c r="B549" s="2" t="s">
        <v>527</v>
      </c>
      <c r="D549" t="str">
        <f>CONCATENATE(A549,$C$1, B549)</f>
        <v>Szőlész-borász, 3454106</v>
      </c>
      <c r="E549" t="s">
        <v>527</v>
      </c>
    </row>
    <row r="550" spans="1:5" x14ac:dyDescent="0.25">
      <c r="A550" s="2" t="s">
        <v>650</v>
      </c>
      <c r="B550" s="2" t="s">
        <v>1058</v>
      </c>
      <c r="D550" t="str">
        <f>CONCATENATE(A550,$C$1, B550)</f>
        <v>Szőlőtermesztő, 316220100103103</v>
      </c>
      <c r="E550" t="s">
        <v>1058</v>
      </c>
    </row>
    <row r="551" spans="1:5" x14ac:dyDescent="0.25">
      <c r="A551" s="2" t="s">
        <v>711</v>
      </c>
      <c r="B551" s="2" t="s">
        <v>1059</v>
      </c>
      <c r="D551" t="str">
        <f>CONCATENATE(A551,$C$1, B551)</f>
        <v>Szőnyegszövő, 312150200103108</v>
      </c>
      <c r="E551" t="s">
        <v>1059</v>
      </c>
    </row>
    <row r="552" spans="1:5" x14ac:dyDescent="0.25">
      <c r="A552" s="2" t="s">
        <v>243</v>
      </c>
      <c r="B552" s="2" t="s">
        <v>528</v>
      </c>
      <c r="D552" t="str">
        <f>CONCATENATE(A552,$C$1, B552)</f>
        <v>Szövettani asszisztens, 5572516</v>
      </c>
      <c r="E552" t="s">
        <v>528</v>
      </c>
    </row>
    <row r="553" spans="1:5" x14ac:dyDescent="0.25">
      <c r="A553" s="2" t="s">
        <v>712</v>
      </c>
      <c r="B553" s="2" t="s">
        <v>1060</v>
      </c>
      <c r="D553" t="str">
        <f>CONCATENATE(A553,$C$1, B553)</f>
        <v>Takács, 312150200103109</v>
      </c>
      <c r="E553" t="s">
        <v>1060</v>
      </c>
    </row>
    <row r="554" spans="1:5" x14ac:dyDescent="0.25">
      <c r="A554" s="2" t="s">
        <v>1216</v>
      </c>
      <c r="B554" s="2" t="s">
        <v>529</v>
      </c>
      <c r="D554" t="str">
        <f>CONCATENATE(A554,$C$1, B554)</f>
        <v>Táncos, 5421209</v>
      </c>
      <c r="E554" t="s">
        <v>529</v>
      </c>
    </row>
    <row r="555" spans="1:5" x14ac:dyDescent="0.25">
      <c r="A555" s="2" t="s">
        <v>244</v>
      </c>
      <c r="B555" s="2" t="s">
        <v>530</v>
      </c>
      <c r="D555" t="str">
        <f>CONCATENATE(A555,$C$1, B555)</f>
        <v>Tartósítóipari szaktechnikus, 5554107</v>
      </c>
      <c r="E555" t="s">
        <v>530</v>
      </c>
    </row>
    <row r="556" spans="1:5" x14ac:dyDescent="0.25">
      <c r="A556" s="2" t="s">
        <v>744</v>
      </c>
      <c r="B556" s="2" t="s">
        <v>1061</v>
      </c>
      <c r="D556" t="str">
        <f>CONCATENATE(A556,$C$1, B556)</f>
        <v>Tartósítóipari technikus, 545410100105410</v>
      </c>
      <c r="E556" t="s">
        <v>1061</v>
      </c>
    </row>
    <row r="557" spans="1:5" x14ac:dyDescent="0.25">
      <c r="A557" s="2" t="s">
        <v>640</v>
      </c>
      <c r="B557" s="2" t="s">
        <v>1062</v>
      </c>
      <c r="D557" t="str">
        <f>CONCATENATE(A557,$C$1, B557)</f>
        <v>Távközlési és informatikai hálózatszerelő, 335230200000000</v>
      </c>
      <c r="E557" t="s">
        <v>1062</v>
      </c>
    </row>
    <row r="558" spans="1:5" x14ac:dyDescent="0.25">
      <c r="A558" s="2" t="s">
        <v>245</v>
      </c>
      <c r="B558" s="2" t="s">
        <v>531</v>
      </c>
      <c r="D558" t="str">
        <f>CONCATENATE(A558,$C$1, B558)</f>
        <v>Távközlési technikus, 5452305</v>
      </c>
      <c r="E558" t="s">
        <v>531</v>
      </c>
    </row>
    <row r="559" spans="1:5" x14ac:dyDescent="0.25">
      <c r="A559" s="2" t="s">
        <v>246</v>
      </c>
      <c r="B559" s="2" t="s">
        <v>532</v>
      </c>
      <c r="D559" t="str">
        <f>CONCATENATE(A559,$C$1, B559)</f>
        <v>Tejipari szaktechnikus, 5554108</v>
      </c>
      <c r="E559" t="s">
        <v>532</v>
      </c>
    </row>
    <row r="560" spans="1:5" x14ac:dyDescent="0.25">
      <c r="A560" s="2" t="s">
        <v>746</v>
      </c>
      <c r="B560" s="2" t="s">
        <v>1063</v>
      </c>
      <c r="D560" t="str">
        <f>CONCATENATE(A560,$C$1, B560)</f>
        <v>Tejipari technikus, 545410100105411</v>
      </c>
      <c r="E560" t="s">
        <v>1063</v>
      </c>
    </row>
    <row r="561" spans="1:5" x14ac:dyDescent="0.25">
      <c r="A561" s="2" t="s">
        <v>247</v>
      </c>
      <c r="B561" s="2" t="s">
        <v>533</v>
      </c>
      <c r="D561" t="str">
        <f>CONCATENATE(A561,$C$1, B561)</f>
        <v>Települési környezetvédelmi szaktechnikus, 5585004</v>
      </c>
      <c r="E561" t="s">
        <v>533</v>
      </c>
    </row>
    <row r="562" spans="1:5" x14ac:dyDescent="0.25">
      <c r="A562" s="2" t="s">
        <v>747</v>
      </c>
      <c r="B562" s="2" t="s">
        <v>1064</v>
      </c>
      <c r="D562" t="str">
        <f>CONCATENATE(A562,$C$1, B562)</f>
        <v>Települési környezetvédelmi technikus, 548510100000000</v>
      </c>
      <c r="E562" t="s">
        <v>1064</v>
      </c>
    </row>
    <row r="563" spans="1:5" x14ac:dyDescent="0.25">
      <c r="A563" s="2" t="s">
        <v>248</v>
      </c>
      <c r="B563" s="2" t="s">
        <v>534</v>
      </c>
      <c r="D563" t="str">
        <f>CONCATENATE(A563,$C$1, B563)</f>
        <v>Térképész szaktechnikus, 5558103</v>
      </c>
      <c r="E563" t="s">
        <v>534</v>
      </c>
    </row>
    <row r="564" spans="1:5" x14ac:dyDescent="0.25">
      <c r="A564" s="2" t="s">
        <v>748</v>
      </c>
      <c r="B564" s="2" t="s">
        <v>1065</v>
      </c>
      <c r="D564" t="str">
        <f>CONCATENATE(A564,$C$1, B564)</f>
        <v>Térképésztechnikus, 545810100105402</v>
      </c>
      <c r="E564" t="s">
        <v>1065</v>
      </c>
    </row>
    <row r="565" spans="1:5" x14ac:dyDescent="0.25">
      <c r="A565" s="2" t="s">
        <v>664</v>
      </c>
      <c r="B565" s="2" t="s">
        <v>1066</v>
      </c>
      <c r="D565" t="str">
        <f>CONCATENATE(A565,$C$1, B565)</f>
        <v>Természet- és környezetvédelmi technikus, 548500200000000</v>
      </c>
      <c r="E565" t="s">
        <v>1066</v>
      </c>
    </row>
    <row r="566" spans="1:5" x14ac:dyDescent="0.25">
      <c r="A566" s="2" t="s">
        <v>249</v>
      </c>
      <c r="B566" s="2" t="s">
        <v>535</v>
      </c>
      <c r="D566" t="str">
        <f>CONCATENATE(A566,$C$1, B566)</f>
        <v>Természetvédelmi szaktechnikus, 5585005</v>
      </c>
      <c r="E566" t="s">
        <v>535</v>
      </c>
    </row>
    <row r="567" spans="1:5" x14ac:dyDescent="0.25">
      <c r="A567" s="2" t="s">
        <v>250</v>
      </c>
      <c r="B567" s="2" t="s">
        <v>1067</v>
      </c>
      <c r="D567" t="str">
        <f>CONCATENATE(A567,$C$1, B567)</f>
        <v>Tetőfedő, 315821700000000</v>
      </c>
      <c r="E567" t="s">
        <v>1067</v>
      </c>
    </row>
    <row r="568" spans="1:5" x14ac:dyDescent="0.25">
      <c r="A568" s="2" t="s">
        <v>250</v>
      </c>
      <c r="B568" s="2" t="s">
        <v>536</v>
      </c>
      <c r="D568" t="str">
        <f>CONCATENATE(A568,$C$1, B568)</f>
        <v>Tetőfedő, 3558207</v>
      </c>
      <c r="E568" t="s">
        <v>536</v>
      </c>
    </row>
    <row r="569" spans="1:5" x14ac:dyDescent="0.25">
      <c r="A569" s="2" t="s">
        <v>251</v>
      </c>
      <c r="B569" s="2" t="s">
        <v>1068</v>
      </c>
      <c r="D569" t="str">
        <f>CONCATENATE(A569,$C$1, B569)</f>
        <v>Textilipari technikus, 545420100105403</v>
      </c>
      <c r="E569" t="s">
        <v>1068</v>
      </c>
    </row>
    <row r="570" spans="1:5" x14ac:dyDescent="0.25">
      <c r="A570" s="2" t="s">
        <v>251</v>
      </c>
      <c r="B570" s="2" t="s">
        <v>537</v>
      </c>
      <c r="D570" t="str">
        <f>CONCATENATE(A570,$C$1, B570)</f>
        <v>Textilipari technikus, 5454203</v>
      </c>
      <c r="E570" t="s">
        <v>537</v>
      </c>
    </row>
    <row r="571" spans="1:5" x14ac:dyDescent="0.25">
      <c r="A571" s="2" t="s">
        <v>252</v>
      </c>
      <c r="B571" s="2" t="s">
        <v>538</v>
      </c>
      <c r="D571" t="str">
        <f>CONCATENATE(A571,$C$1, B571)</f>
        <v>Textilműves, 5421108</v>
      </c>
      <c r="E571" t="s">
        <v>538</v>
      </c>
    </row>
    <row r="572" spans="1:5" x14ac:dyDescent="0.25">
      <c r="A572" s="2" t="s">
        <v>752</v>
      </c>
      <c r="B572" s="2" t="s">
        <v>1069</v>
      </c>
      <c r="D572" t="str">
        <f>CONCATENATE(A572,$C$1, B572)</f>
        <v>Textilrajzoló és modelltervező asszisztens, 542111600105404</v>
      </c>
      <c r="E572" t="s">
        <v>1069</v>
      </c>
    </row>
    <row r="573" spans="1:5" x14ac:dyDescent="0.25">
      <c r="A573" s="2" t="s">
        <v>253</v>
      </c>
      <c r="B573" s="2" t="s">
        <v>539</v>
      </c>
      <c r="D573" t="str">
        <f>CONCATENATE(A573,$C$1, B573)</f>
        <v>Turisztikai szervező, értékesítő, 5481203</v>
      </c>
      <c r="E573" t="s">
        <v>539</v>
      </c>
    </row>
    <row r="574" spans="1:5" x14ac:dyDescent="0.25">
      <c r="A574" s="2" t="s">
        <v>753</v>
      </c>
      <c r="B574" s="2" t="s">
        <v>1070</v>
      </c>
      <c r="D574" t="str">
        <f>CONCATENATE(A574,$C$1, B574)</f>
        <v>Utazásügyintéző, 548120200105402</v>
      </c>
      <c r="E574" t="s">
        <v>1070</v>
      </c>
    </row>
    <row r="575" spans="1:5" x14ac:dyDescent="0.25">
      <c r="A575" s="2" t="s">
        <v>255</v>
      </c>
      <c r="B575" s="2" t="s">
        <v>1072</v>
      </c>
      <c r="D575" t="str">
        <f>CONCATENATE(A575,$C$1, B575)</f>
        <v>Útépítő és -fenntartó technikus, 545820200105402</v>
      </c>
      <c r="E575" t="s">
        <v>1072</v>
      </c>
    </row>
    <row r="576" spans="1:5" x14ac:dyDescent="0.25">
      <c r="A576" s="2" t="s">
        <v>255</v>
      </c>
      <c r="B576" s="2" t="s">
        <v>541</v>
      </c>
      <c r="D576" t="str">
        <f>CONCATENATE(A576,$C$1, B576)</f>
        <v>Útépítő és -fenntartó technikus, 5458205</v>
      </c>
      <c r="E576" t="s">
        <v>541</v>
      </c>
    </row>
    <row r="577" spans="1:5" x14ac:dyDescent="0.25">
      <c r="A577" s="2" t="s">
        <v>254</v>
      </c>
      <c r="B577" s="2" t="s">
        <v>1071</v>
      </c>
      <c r="D577" t="str">
        <f>CONCATENATE(A577,$C$1, B577)</f>
        <v>Útépítő, 315821810000000</v>
      </c>
      <c r="E577" t="s">
        <v>1071</v>
      </c>
    </row>
    <row r="578" spans="1:5" x14ac:dyDescent="0.25">
      <c r="A578" s="2" t="s">
        <v>254</v>
      </c>
      <c r="B578" s="2" t="s">
        <v>540</v>
      </c>
      <c r="D578" t="str">
        <f>CONCATENATE(A578,$C$1, B578)</f>
        <v>Útépítő, 3458211</v>
      </c>
      <c r="E578" t="s">
        <v>540</v>
      </c>
    </row>
    <row r="579" spans="1:5" x14ac:dyDescent="0.25">
      <c r="A579" s="2" t="s">
        <v>755</v>
      </c>
      <c r="B579" s="2" t="s">
        <v>1073</v>
      </c>
      <c r="D579" t="str">
        <f>CONCATENATE(A579,$C$1, B579)</f>
        <v>Ügyintézőtitkár, 543460100105403</v>
      </c>
      <c r="E579" t="s">
        <v>1073</v>
      </c>
    </row>
    <row r="580" spans="1:5" x14ac:dyDescent="0.25">
      <c r="A580" s="2" t="s">
        <v>256</v>
      </c>
      <c r="B580" s="2" t="s">
        <v>542</v>
      </c>
      <c r="D580" t="str">
        <f>CONCATENATE(A580,$C$1, B580)</f>
        <v>Ügyviteli titkár, 5434602</v>
      </c>
      <c r="E580" t="s">
        <v>542</v>
      </c>
    </row>
    <row r="581" spans="1:5" x14ac:dyDescent="0.25">
      <c r="A581" s="2" t="s">
        <v>257</v>
      </c>
      <c r="B581" s="2" t="s">
        <v>543</v>
      </c>
      <c r="D581" t="str">
        <f>CONCATENATE(A581,$C$1, B581)</f>
        <v>Üvegműves, 5421109</v>
      </c>
      <c r="E581" t="s">
        <v>543</v>
      </c>
    </row>
    <row r="582" spans="1:5" x14ac:dyDescent="0.25">
      <c r="A582" s="2" t="s">
        <v>257</v>
      </c>
      <c r="B582" s="2" t="s">
        <v>1074</v>
      </c>
      <c r="D582" t="str">
        <f>CONCATENATE(A582,$C$1, B582)</f>
        <v>Üvegműves, 542111700000000</v>
      </c>
      <c r="E582" t="s">
        <v>1074</v>
      </c>
    </row>
    <row r="583" spans="1:5" x14ac:dyDescent="0.25">
      <c r="A583" s="2" t="s">
        <v>258</v>
      </c>
      <c r="B583" s="2" t="s">
        <v>1075</v>
      </c>
      <c r="D583" t="str">
        <f>CONCATENATE(A583,$C$1, B583)</f>
        <v>Vadászpuska műves, 318630100013301</v>
      </c>
      <c r="E583" t="s">
        <v>1075</v>
      </c>
    </row>
    <row r="584" spans="1:5" x14ac:dyDescent="0.25">
      <c r="A584" s="2" t="s">
        <v>258</v>
      </c>
      <c r="B584" s="2" t="s">
        <v>544</v>
      </c>
      <c r="D584" t="str">
        <f>CONCATENATE(A584,$C$1, B584)</f>
        <v>Vadászpuska műves, 5586302</v>
      </c>
      <c r="E584" t="s">
        <v>544</v>
      </c>
    </row>
    <row r="585" spans="1:5" x14ac:dyDescent="0.25">
      <c r="A585" s="2" t="s">
        <v>614</v>
      </c>
      <c r="B585" s="2" t="s">
        <v>1076</v>
      </c>
      <c r="D585" t="str">
        <f>CONCATENATE(A585,$C$1, B585)</f>
        <v>Vadgazdálkodási technikus, 546250100000000</v>
      </c>
      <c r="E585" t="s">
        <v>1076</v>
      </c>
    </row>
    <row r="586" spans="1:5" x14ac:dyDescent="0.25">
      <c r="A586" s="2" t="s">
        <v>259</v>
      </c>
      <c r="B586" s="2" t="s">
        <v>545</v>
      </c>
      <c r="D586" t="str">
        <f>CONCATENATE(A586,$C$1, B586)</f>
        <v>Vállalkozási és bérügyintéző, 5434402</v>
      </c>
      <c r="E586" t="s">
        <v>545</v>
      </c>
    </row>
    <row r="587" spans="1:5" x14ac:dyDescent="0.25">
      <c r="A587" s="2" t="s">
        <v>260</v>
      </c>
      <c r="B587" s="2" t="s">
        <v>546</v>
      </c>
      <c r="D587" t="str">
        <f>CONCATENATE(A587,$C$1, B587)</f>
        <v>Vám-, jövedéki- és termékdíj ügyintéző, 5434403</v>
      </c>
      <c r="E587" t="s">
        <v>546</v>
      </c>
    </row>
    <row r="588" spans="1:5" x14ac:dyDescent="0.25">
      <c r="A588" s="2" t="s">
        <v>660</v>
      </c>
      <c r="B588" s="2" t="s">
        <v>1077</v>
      </c>
      <c r="D588" t="str">
        <f>CONCATENATE(A588,$C$1, B588)</f>
        <v>Vaskohászati technikus, 545210300105403</v>
      </c>
      <c r="E588" t="s">
        <v>1077</v>
      </c>
    </row>
    <row r="589" spans="1:5" x14ac:dyDescent="0.25">
      <c r="A589" s="2" t="s">
        <v>261</v>
      </c>
      <c r="B589" s="2" t="s">
        <v>1078</v>
      </c>
      <c r="D589" t="str">
        <f>CONCATENATE(A589,$C$1, B589)</f>
        <v>Vasútépítő és -fenntartó technikus, 545820200105403</v>
      </c>
      <c r="E589" t="s">
        <v>1078</v>
      </c>
    </row>
    <row r="590" spans="1:5" x14ac:dyDescent="0.25">
      <c r="A590" s="2" t="s">
        <v>261</v>
      </c>
      <c r="B590" s="2" t="s">
        <v>547</v>
      </c>
      <c r="D590" t="str">
        <f>CONCATENATE(A590,$C$1, B590)</f>
        <v>Vasútépítő és -fenntartó technikus, 5458206</v>
      </c>
      <c r="E590" t="s">
        <v>547</v>
      </c>
    </row>
    <row r="591" spans="1:5" x14ac:dyDescent="0.25">
      <c r="A591" s="2" t="s">
        <v>262</v>
      </c>
      <c r="B591" s="2" t="s">
        <v>548</v>
      </c>
      <c r="D591" t="str">
        <f>CONCATENATE(A591,$C$1, B591)</f>
        <v>Vasútforgalmi szolgálattevő, 5484105</v>
      </c>
      <c r="E591" t="s">
        <v>548</v>
      </c>
    </row>
    <row r="592" spans="1:5" x14ac:dyDescent="0.25">
      <c r="A592" s="2" t="s">
        <v>757</v>
      </c>
      <c r="B592" s="2" t="s">
        <v>1079</v>
      </c>
      <c r="D592" t="str">
        <f>CONCATENATE(A592,$C$1, B592)</f>
        <v>Vasúti árufuvarozási pénztáros, 528410400105202</v>
      </c>
      <c r="E592" t="s">
        <v>1079</v>
      </c>
    </row>
    <row r="593" spans="1:5" x14ac:dyDescent="0.25">
      <c r="A593" s="2" t="s">
        <v>263</v>
      </c>
      <c r="B593" s="2" t="s">
        <v>549</v>
      </c>
      <c r="D593" t="str">
        <f>CONCATENATE(A593,$C$1, B593)</f>
        <v>Vasúti árufuvarozási ügyintéző, 5484106</v>
      </c>
      <c r="E593" t="s">
        <v>549</v>
      </c>
    </row>
    <row r="594" spans="1:5" x14ac:dyDescent="0.25">
      <c r="A594" s="2" t="s">
        <v>758</v>
      </c>
      <c r="B594" s="2" t="s">
        <v>1080</v>
      </c>
      <c r="D594" t="str">
        <f>CONCATENATE(A594,$C$1, B594)</f>
        <v>Vasúti személyfuvarozási pénztáros, 528410400105203</v>
      </c>
      <c r="E594" t="s">
        <v>1080</v>
      </c>
    </row>
    <row r="595" spans="1:5" x14ac:dyDescent="0.25">
      <c r="A595" s="2" t="s">
        <v>264</v>
      </c>
      <c r="B595" s="2" t="s">
        <v>550</v>
      </c>
      <c r="D595" t="str">
        <f>CONCATENATE(A595,$C$1, B595)</f>
        <v>Vasúti személyszállítási ügyintéző, 5484107</v>
      </c>
      <c r="E595" t="s">
        <v>550</v>
      </c>
    </row>
    <row r="596" spans="1:5" x14ac:dyDescent="0.25">
      <c r="A596" s="2" t="s">
        <v>265</v>
      </c>
      <c r="B596" s="2" t="s">
        <v>1081</v>
      </c>
      <c r="D596" t="str">
        <f>CONCATENATE(A596,$C$1, B596)</f>
        <v>Vasúti villamos jármű szerelője, 515250200105102</v>
      </c>
      <c r="E596" t="s">
        <v>1081</v>
      </c>
    </row>
    <row r="597" spans="1:5" x14ac:dyDescent="0.25">
      <c r="A597" s="2" t="s">
        <v>265</v>
      </c>
      <c r="B597" s="2" t="s">
        <v>551</v>
      </c>
      <c r="D597" t="str">
        <f>CONCATENATE(A597,$C$1, B597)</f>
        <v>Vasúti villamos jármű szerelője, 5452507</v>
      </c>
      <c r="E597" t="s">
        <v>551</v>
      </c>
    </row>
    <row r="598" spans="1:5" x14ac:dyDescent="0.25">
      <c r="A598" s="2" t="s">
        <v>266</v>
      </c>
      <c r="B598" s="2" t="s">
        <v>1082</v>
      </c>
      <c r="D598" t="str">
        <f>CONCATENATE(A598,$C$1, B598)</f>
        <v>Vasúti vontatott jármű szerelője, 515250200105103</v>
      </c>
      <c r="E598" t="s">
        <v>1082</v>
      </c>
    </row>
    <row r="599" spans="1:5" x14ac:dyDescent="0.25">
      <c r="A599" s="2" t="s">
        <v>266</v>
      </c>
      <c r="B599" s="2" t="s">
        <v>552</v>
      </c>
      <c r="D599" t="str">
        <f>CONCATENATE(A599,$C$1, B599)</f>
        <v>Vasúti vontatott jármű szerelője, 5452508</v>
      </c>
      <c r="E599" t="s">
        <v>552</v>
      </c>
    </row>
    <row r="600" spans="1:5" x14ac:dyDescent="0.25">
      <c r="A600" s="2" t="s">
        <v>267</v>
      </c>
      <c r="B600" s="2" t="s">
        <v>1083</v>
      </c>
      <c r="D600" t="str">
        <f>CONCATENATE(A600,$C$1, B600)</f>
        <v>Vasútijármű-technikus, 515250200015401</v>
      </c>
      <c r="E600" t="s">
        <v>1083</v>
      </c>
    </row>
    <row r="601" spans="1:5" x14ac:dyDescent="0.25">
      <c r="A601" s="2" t="s">
        <v>267</v>
      </c>
      <c r="B601" s="2" t="s">
        <v>553</v>
      </c>
      <c r="D601" t="str">
        <f>CONCATENATE(A601,$C$1, B601)</f>
        <v>Vasútijármű-technikus, 5552503</v>
      </c>
      <c r="E601" t="s">
        <v>553</v>
      </c>
    </row>
    <row r="602" spans="1:5" x14ac:dyDescent="0.25">
      <c r="A602" s="2" t="s">
        <v>268</v>
      </c>
      <c r="B602" s="2" t="s">
        <v>554</v>
      </c>
      <c r="D602" t="str">
        <f>CONCATENATE(A602,$C$1, B602)</f>
        <v>Vegyipari technikus, 5452402</v>
      </c>
      <c r="E602" t="s">
        <v>554</v>
      </c>
    </row>
    <row r="603" spans="1:5" x14ac:dyDescent="0.25">
      <c r="A603" s="2" t="s">
        <v>268</v>
      </c>
      <c r="B603" s="2" t="s">
        <v>1084</v>
      </c>
      <c r="D603" t="str">
        <f>CONCATENATE(A603,$C$1, B603)</f>
        <v>Vegyipari technikus, 545240210000000</v>
      </c>
      <c r="E603" t="s">
        <v>1084</v>
      </c>
    </row>
    <row r="604" spans="1:5" x14ac:dyDescent="0.25">
      <c r="A604" s="2" t="s">
        <v>269</v>
      </c>
      <c r="B604" s="2" t="s">
        <v>555</v>
      </c>
      <c r="D604" t="str">
        <f>CONCATENATE(A604,$C$1, B604)</f>
        <v>Vendéglátásszervező-vendéglős, 5481101</v>
      </c>
      <c r="E604" t="s">
        <v>555</v>
      </c>
    </row>
    <row r="605" spans="1:5" x14ac:dyDescent="0.25">
      <c r="A605" s="2" t="s">
        <v>270</v>
      </c>
      <c r="B605" s="2" t="s">
        <v>1085</v>
      </c>
      <c r="D605" t="str">
        <f>CONCATENATE(A605,$C$1, B605)</f>
        <v>Vendéglátó eladó, 338110410000000</v>
      </c>
      <c r="E605" t="s">
        <v>1085</v>
      </c>
    </row>
    <row r="606" spans="1:5" x14ac:dyDescent="0.25">
      <c r="A606" s="2" t="s">
        <v>270</v>
      </c>
      <c r="B606" s="2" t="s">
        <v>556</v>
      </c>
      <c r="D606" t="str">
        <f>CONCATENATE(A606,$C$1, B606)</f>
        <v>Vendéglátó eladó, 3481105</v>
      </c>
      <c r="E606" t="s">
        <v>556</v>
      </c>
    </row>
    <row r="607" spans="1:5" x14ac:dyDescent="0.25">
      <c r="A607" s="2" t="s">
        <v>271</v>
      </c>
      <c r="B607" s="2" t="s">
        <v>557</v>
      </c>
      <c r="D607" t="str">
        <f>CONCATENATE(A607,$C$1, B607)</f>
        <v>Vendéglátó-üzletvezető, 3581102</v>
      </c>
      <c r="E607" t="s">
        <v>557</v>
      </c>
    </row>
    <row r="608" spans="1:5" x14ac:dyDescent="0.25">
      <c r="A608" s="2" t="s">
        <v>759</v>
      </c>
      <c r="B608" s="2" t="s">
        <v>1087</v>
      </c>
      <c r="D608" t="str">
        <f>CONCATENATE(A608,$C$1, B608)</f>
        <v>Vendéglős, 528110110000000</v>
      </c>
      <c r="E608" t="s">
        <v>1087</v>
      </c>
    </row>
    <row r="609" spans="1:5" x14ac:dyDescent="0.25">
      <c r="A609" s="2" t="s">
        <v>759</v>
      </c>
      <c r="B609" s="2" t="s">
        <v>1086</v>
      </c>
      <c r="D609" t="str">
        <f>CONCATENATE(A609,$C$1, B609)</f>
        <v>Vendéglős, 528110210000000</v>
      </c>
      <c r="E609" t="s">
        <v>1086</v>
      </c>
    </row>
    <row r="610" spans="1:5" x14ac:dyDescent="0.25">
      <c r="A610" s="2" t="s">
        <v>631</v>
      </c>
      <c r="B610" s="2" t="s">
        <v>1088</v>
      </c>
      <c r="D610" t="str">
        <f>CONCATENATE(A610,$C$1, B610)</f>
        <v>Vers- és prózamondó előadóművész, 522120200105203</v>
      </c>
      <c r="E610" t="s">
        <v>1088</v>
      </c>
    </row>
    <row r="611" spans="1:5" x14ac:dyDescent="0.25">
      <c r="A611" s="2" t="s">
        <v>272</v>
      </c>
      <c r="B611" s="2" t="s">
        <v>558</v>
      </c>
      <c r="D611" t="str">
        <f>CONCATENATE(A611,$C$1, B611)</f>
        <v>Vidékfejlesztési szaktechnikus, 5558104</v>
      </c>
      <c r="E611" t="s">
        <v>558</v>
      </c>
    </row>
    <row r="612" spans="1:5" x14ac:dyDescent="0.25">
      <c r="A612" s="2" t="s">
        <v>760</v>
      </c>
      <c r="B612" s="2" t="s">
        <v>1089</v>
      </c>
      <c r="D612" t="str">
        <f>CONCATENATE(A612,$C$1, B612)</f>
        <v>Vidékfejlesztési technikus, 546210200105403</v>
      </c>
      <c r="E612" t="s">
        <v>1089</v>
      </c>
    </row>
    <row r="613" spans="1:5" x14ac:dyDescent="0.25">
      <c r="A613" s="2" t="s">
        <v>273</v>
      </c>
      <c r="B613" s="2" t="s">
        <v>1090</v>
      </c>
      <c r="D613" t="str">
        <f>CONCATENATE(A613,$C$1, B613)</f>
        <v>Villanyszerelő, 335220410000000</v>
      </c>
      <c r="E613" t="s">
        <v>1090</v>
      </c>
    </row>
    <row r="614" spans="1:5" x14ac:dyDescent="0.25">
      <c r="A614" s="2" t="s">
        <v>273</v>
      </c>
      <c r="B614" s="2" t="s">
        <v>559</v>
      </c>
      <c r="D614" t="str">
        <f>CONCATENATE(A614,$C$1, B614)</f>
        <v>Villanyszerelő, 3452204</v>
      </c>
      <c r="E614" t="s">
        <v>559</v>
      </c>
    </row>
    <row r="615" spans="1:5" x14ac:dyDescent="0.25">
      <c r="A615" s="2" t="s">
        <v>274</v>
      </c>
      <c r="B615" s="2" t="s">
        <v>1091</v>
      </c>
      <c r="D615" t="str">
        <f>CONCATENATE(A615,$C$1, B615)</f>
        <v>Virágdekoratőr, 332150201003301</v>
      </c>
      <c r="E615" t="s">
        <v>1091</v>
      </c>
    </row>
    <row r="616" spans="1:5" x14ac:dyDescent="0.25">
      <c r="A616" s="2" t="s">
        <v>274</v>
      </c>
      <c r="B616" s="2" t="s">
        <v>560</v>
      </c>
      <c r="D616" t="str">
        <f>CONCATENATE(A616,$C$1, B616)</f>
        <v>Virágdekoratőr, 3521502</v>
      </c>
      <c r="E616" t="s">
        <v>560</v>
      </c>
    </row>
    <row r="617" spans="1:5" x14ac:dyDescent="0.25">
      <c r="A617" s="2" t="s">
        <v>275</v>
      </c>
      <c r="B617" s="2" t="s">
        <v>561</v>
      </c>
      <c r="D617" t="str">
        <f>CONCATENATE(A617,$C$1, B617)</f>
        <v>Virágkötő és virágkereskedő, 3421504</v>
      </c>
      <c r="E617" t="s">
        <v>561</v>
      </c>
    </row>
    <row r="618" spans="1:5" x14ac:dyDescent="0.25">
      <c r="A618" s="2" t="s">
        <v>761</v>
      </c>
      <c r="B618" s="2" t="s">
        <v>1092</v>
      </c>
      <c r="D618" t="str">
        <f>CONCATENATE(A618,$C$1, B618)</f>
        <v>Virágkötő, -berendező, virágkereskedő, 332150200000000</v>
      </c>
      <c r="E618" t="s">
        <v>1092</v>
      </c>
    </row>
    <row r="619" spans="1:5" x14ac:dyDescent="0.25">
      <c r="A619" s="2" t="s">
        <v>276</v>
      </c>
      <c r="B619" s="2" t="s">
        <v>562</v>
      </c>
      <c r="D619" t="str">
        <f>CONCATENATE(A619,$C$1, B619)</f>
        <v>Víz- és csatornaműkezelő, 3485301</v>
      </c>
      <c r="E619" t="s">
        <v>562</v>
      </c>
    </row>
    <row r="620" spans="1:5" x14ac:dyDescent="0.25">
      <c r="A620" s="2" t="s">
        <v>277</v>
      </c>
      <c r="B620" s="2" t="s">
        <v>1093</v>
      </c>
      <c r="D620" t="str">
        <f>CONCATENATE(A620,$C$1, B620)</f>
        <v>Víz-, csatorna- és közmű- rendszerszerelő, 315822100103103</v>
      </c>
      <c r="E620" t="s">
        <v>1093</v>
      </c>
    </row>
    <row r="621" spans="1:5" x14ac:dyDescent="0.25">
      <c r="A621" s="2" t="s">
        <v>277</v>
      </c>
      <c r="B621" s="2" t="s">
        <v>563</v>
      </c>
      <c r="D621" t="str">
        <f>CONCATENATE(A621,$C$1, B621)</f>
        <v>Víz-, csatorna- és közmű- rendszerszerelő, 3458212</v>
      </c>
      <c r="E621" t="s">
        <v>563</v>
      </c>
    </row>
    <row r="622" spans="1:5" x14ac:dyDescent="0.25">
      <c r="A622" s="2" t="s">
        <v>278</v>
      </c>
      <c r="B622" s="2" t="s">
        <v>1094</v>
      </c>
      <c r="D622" t="str">
        <f>CONCATENATE(A622,$C$1, B622)</f>
        <v>Vízépítő technikus, 545820500000000</v>
      </c>
      <c r="E622" t="s">
        <v>1094</v>
      </c>
    </row>
    <row r="623" spans="1:5" x14ac:dyDescent="0.25">
      <c r="A623" s="2" t="s">
        <v>278</v>
      </c>
      <c r="B623" s="2" t="s">
        <v>564</v>
      </c>
      <c r="D623" t="str">
        <f>CONCATENATE(A623,$C$1, B623)</f>
        <v>Vízépítő technikus, 5558203</v>
      </c>
      <c r="E623" t="s">
        <v>564</v>
      </c>
    </row>
    <row r="624" spans="1:5" x14ac:dyDescent="0.25">
      <c r="A624" s="2" t="s">
        <v>279</v>
      </c>
      <c r="B624" s="2" t="s">
        <v>565</v>
      </c>
      <c r="D624" t="str">
        <f>CONCATENATE(A624,$C$1, B624)</f>
        <v>Vízgazdálkodó szaktechnikus, 5585006</v>
      </c>
      <c r="E624" t="s">
        <v>565</v>
      </c>
    </row>
    <row r="625" spans="1:5" x14ac:dyDescent="0.25">
      <c r="A625" s="2" t="s">
        <v>763</v>
      </c>
      <c r="B625" s="2" t="s">
        <v>1095</v>
      </c>
      <c r="D625" t="str">
        <f>CONCATENATE(A625,$C$1, B625)</f>
        <v>Vízgazdálkodó, 548500100105406</v>
      </c>
      <c r="E625" t="s">
        <v>1095</v>
      </c>
    </row>
    <row r="626" spans="1:5" x14ac:dyDescent="0.25">
      <c r="A626" s="2" t="s">
        <v>280</v>
      </c>
      <c r="B626" s="2" t="s">
        <v>1096</v>
      </c>
      <c r="D626" t="str">
        <f>CONCATENATE(A626,$C$1, B626)</f>
        <v>Vízgépészeti és technológiai berendezésszerelő, 315822100013105</v>
      </c>
      <c r="E626" t="s">
        <v>1096</v>
      </c>
    </row>
    <row r="627" spans="1:5" x14ac:dyDescent="0.25">
      <c r="A627" s="2" t="s">
        <v>280</v>
      </c>
      <c r="B627" s="2" t="s">
        <v>566</v>
      </c>
      <c r="D627" t="str">
        <f>CONCATENATE(A627,$C$1, B627)</f>
        <v>Vízgépészeti és technológiai berendezésszerelő, 3558208</v>
      </c>
      <c r="E627" t="s">
        <v>566</v>
      </c>
    </row>
    <row r="628" spans="1:5" x14ac:dyDescent="0.25">
      <c r="A628" s="2" t="s">
        <v>281</v>
      </c>
      <c r="B628" s="2" t="s">
        <v>1097</v>
      </c>
      <c r="D628" t="str">
        <f>CONCATENATE(A628,$C$1, B628)</f>
        <v>Vízi közlekedésüzemvitel-ellátó, 528410100105204</v>
      </c>
      <c r="E628" t="s">
        <v>1097</v>
      </c>
    </row>
    <row r="629" spans="1:5" x14ac:dyDescent="0.25">
      <c r="A629" s="2" t="s">
        <v>281</v>
      </c>
      <c r="B629" s="2" t="s">
        <v>567</v>
      </c>
      <c r="D629" t="str">
        <f>CONCATENATE(A629,$C$1, B629)</f>
        <v>Vízi közlekedésüzemvitel-ellátó, 5484108</v>
      </c>
      <c r="E629" t="s">
        <v>567</v>
      </c>
    </row>
    <row r="630" spans="1:5" x14ac:dyDescent="0.25">
      <c r="A630" s="2" t="s">
        <v>282</v>
      </c>
      <c r="B630" s="2" t="s">
        <v>568</v>
      </c>
      <c r="D630" t="str">
        <f>CONCATENATE(A630,$C$1, B630)</f>
        <v>Vizi sportmotor-szerelő, 3552501</v>
      </c>
      <c r="E630" t="s">
        <v>568</v>
      </c>
    </row>
    <row r="631" spans="1:5" x14ac:dyDescent="0.25">
      <c r="A631" s="2" t="s">
        <v>283</v>
      </c>
      <c r="B631" s="2" t="s">
        <v>569</v>
      </c>
      <c r="D631" t="str">
        <f>CONCATENATE(A631,$C$1, B631)</f>
        <v>Vízügyi technikus, 5485301</v>
      </c>
      <c r="E631" t="s">
        <v>569</v>
      </c>
    </row>
    <row r="632" spans="1:5" x14ac:dyDescent="0.25">
      <c r="A632" s="2" t="s">
        <v>283</v>
      </c>
      <c r="B632" s="2" t="s">
        <v>1098</v>
      </c>
      <c r="D632" t="str">
        <f>CONCATENATE(A632,$C$1, B632)</f>
        <v>Vízügyi technikus, 548530100000000</v>
      </c>
      <c r="E632" t="s">
        <v>1098</v>
      </c>
    </row>
    <row r="633" spans="1:5" x14ac:dyDescent="0.25">
      <c r="D633" t="s">
        <v>1406</v>
      </c>
      <c r="E633" s="2" t="s">
        <v>1407</v>
      </c>
    </row>
    <row r="634" spans="1:5" x14ac:dyDescent="0.25">
      <c r="A634" s="2" t="s">
        <v>655</v>
      </c>
      <c r="B634" s="2" t="s">
        <v>894</v>
      </c>
      <c r="D634" t="str">
        <f>CONCATENATE(A634,$C$1, B634)</f>
        <v>Zeneelmélet-szolfézs szak, 542120400105401</v>
      </c>
      <c r="E634" t="s">
        <v>894</v>
      </c>
    </row>
    <row r="635" spans="1:5" x14ac:dyDescent="0.25">
      <c r="A635" s="2" t="s">
        <v>656</v>
      </c>
      <c r="B635" s="2" t="s">
        <v>894</v>
      </c>
      <c r="D635" t="str">
        <f>CONCATENATE(A635,$C$1, B635)</f>
        <v>Zeneszerzés szak, 542120400105401</v>
      </c>
      <c r="E635" t="s">
        <v>894</v>
      </c>
    </row>
    <row r="636" spans="1:5" x14ac:dyDescent="0.25">
      <c r="A636" s="2" t="s">
        <v>284</v>
      </c>
      <c r="B636" s="2" t="s">
        <v>570</v>
      </c>
      <c r="D636" t="str">
        <f>CONCATENATE(A636,$C$1, B636)</f>
        <v>Zöldség- és gyümölcstermesztő, 3562202</v>
      </c>
      <c r="E636" t="s">
        <v>570</v>
      </c>
    </row>
    <row r="637" spans="1:5" x14ac:dyDescent="0.25">
      <c r="A637" s="2" t="s">
        <v>608</v>
      </c>
      <c r="B637" s="2" t="s">
        <v>1099</v>
      </c>
      <c r="D637" t="str">
        <f>CONCATENATE(A637,$C$1, B637)</f>
        <v>Zöldség-gyümölcs eladó, 313410100103106</v>
      </c>
      <c r="E637" t="s">
        <v>1099</v>
      </c>
    </row>
    <row r="638" spans="1:5" x14ac:dyDescent="0.25">
      <c r="A638" s="2" t="s">
        <v>651</v>
      </c>
      <c r="B638" s="2" t="s">
        <v>1100</v>
      </c>
      <c r="D638" t="str">
        <f>CONCATENATE(A638,$C$1, B638)</f>
        <v>Zöldségtermesztő, 316220100103104</v>
      </c>
      <c r="E638" t="s">
        <v>1100</v>
      </c>
    </row>
    <row r="649" spans="1:2" x14ac:dyDescent="0.25">
      <c r="A649"/>
      <c r="B649"/>
    </row>
    <row r="650" spans="1:2" x14ac:dyDescent="0.25">
      <c r="A650"/>
      <c r="B650"/>
    </row>
    <row r="651" spans="1:2" x14ac:dyDescent="0.25">
      <c r="A651"/>
      <c r="B651"/>
    </row>
    <row r="652" spans="1:2" x14ac:dyDescent="0.25">
      <c r="A652"/>
      <c r="B652"/>
    </row>
    <row r="653" spans="1:2" x14ac:dyDescent="0.25">
      <c r="A653"/>
      <c r="B653"/>
    </row>
    <row r="654" spans="1:2" x14ac:dyDescent="0.25">
      <c r="A654"/>
      <c r="B654"/>
    </row>
    <row r="655" spans="1:2" x14ac:dyDescent="0.25">
      <c r="A655"/>
      <c r="B655"/>
    </row>
    <row r="656" spans="1:2" x14ac:dyDescent="0.25">
      <c r="A656"/>
      <c r="B656"/>
    </row>
    <row r="657" spans="1:2" x14ac:dyDescent="0.25">
      <c r="A657"/>
      <c r="B657"/>
    </row>
    <row r="658" spans="1:2" x14ac:dyDescent="0.25">
      <c r="A658"/>
      <c r="B658"/>
    </row>
    <row r="659" spans="1:2" x14ac:dyDescent="0.25">
      <c r="A659"/>
      <c r="B659"/>
    </row>
    <row r="660" spans="1:2" x14ac:dyDescent="0.25">
      <c r="A660"/>
      <c r="B660"/>
    </row>
    <row r="661" spans="1:2" x14ac:dyDescent="0.25">
      <c r="A661"/>
      <c r="B661"/>
    </row>
    <row r="662" spans="1:2" x14ac:dyDescent="0.25">
      <c r="A662"/>
      <c r="B662"/>
    </row>
    <row r="663" spans="1:2" x14ac:dyDescent="0.25">
      <c r="A663"/>
      <c r="B663"/>
    </row>
    <row r="664" spans="1:2" x14ac:dyDescent="0.25">
      <c r="A664"/>
      <c r="B664"/>
    </row>
    <row r="665" spans="1:2" x14ac:dyDescent="0.25">
      <c r="A665"/>
      <c r="B665"/>
    </row>
    <row r="666" spans="1:2" x14ac:dyDescent="0.25">
      <c r="A666"/>
      <c r="B666"/>
    </row>
    <row r="667" spans="1:2" x14ac:dyDescent="0.25">
      <c r="A667"/>
      <c r="B667"/>
    </row>
    <row r="668" spans="1:2" x14ac:dyDescent="0.25">
      <c r="A668"/>
      <c r="B668"/>
    </row>
    <row r="669" spans="1:2" x14ac:dyDescent="0.25">
      <c r="A669"/>
      <c r="B669"/>
    </row>
    <row r="670" spans="1:2" x14ac:dyDescent="0.25">
      <c r="A670"/>
      <c r="B670"/>
    </row>
    <row r="671" spans="1:2" x14ac:dyDescent="0.25">
      <c r="A671"/>
      <c r="B671"/>
    </row>
    <row r="672" spans="1:2" x14ac:dyDescent="0.25">
      <c r="A672"/>
      <c r="B672"/>
    </row>
    <row r="673" spans="1:2" x14ac:dyDescent="0.25">
      <c r="A673"/>
      <c r="B673"/>
    </row>
    <row r="674" spans="1:2" x14ac:dyDescent="0.25">
      <c r="A674"/>
      <c r="B674"/>
    </row>
    <row r="675" spans="1:2" x14ac:dyDescent="0.25">
      <c r="A675"/>
      <c r="B675"/>
    </row>
    <row r="676" spans="1:2" x14ac:dyDescent="0.25">
      <c r="A676"/>
      <c r="B676"/>
    </row>
    <row r="677" spans="1:2" x14ac:dyDescent="0.25">
      <c r="A677"/>
      <c r="B677"/>
    </row>
    <row r="678" spans="1:2" x14ac:dyDescent="0.25">
      <c r="A678"/>
      <c r="B678"/>
    </row>
    <row r="679" spans="1:2" x14ac:dyDescent="0.25">
      <c r="A679"/>
      <c r="B679"/>
    </row>
    <row r="680" spans="1:2" x14ac:dyDescent="0.25">
      <c r="A680"/>
      <c r="B680"/>
    </row>
    <row r="681" spans="1:2" x14ac:dyDescent="0.25">
      <c r="A681"/>
      <c r="B681"/>
    </row>
    <row r="682" spans="1:2" x14ac:dyDescent="0.25">
      <c r="A682"/>
      <c r="B682"/>
    </row>
    <row r="683" spans="1:2" x14ac:dyDescent="0.25">
      <c r="A683"/>
      <c r="B683"/>
    </row>
    <row r="684" spans="1:2" x14ac:dyDescent="0.25">
      <c r="A684"/>
      <c r="B684"/>
    </row>
    <row r="685" spans="1:2" x14ac:dyDescent="0.25">
      <c r="A685"/>
      <c r="B685"/>
    </row>
    <row r="686" spans="1:2" x14ac:dyDescent="0.25">
      <c r="A686"/>
      <c r="B686"/>
    </row>
    <row r="687" spans="1:2" x14ac:dyDescent="0.25">
      <c r="A687"/>
      <c r="B687"/>
    </row>
    <row r="688" spans="1:2" x14ac:dyDescent="0.25">
      <c r="A688"/>
      <c r="B688"/>
    </row>
    <row r="689" spans="1:2" x14ac:dyDescent="0.25">
      <c r="A689"/>
      <c r="B689"/>
    </row>
    <row r="690" spans="1:2" x14ac:dyDescent="0.25">
      <c r="A690"/>
      <c r="B690"/>
    </row>
    <row r="691" spans="1:2" x14ac:dyDescent="0.25">
      <c r="A691"/>
      <c r="B691"/>
    </row>
    <row r="692" spans="1:2" x14ac:dyDescent="0.25">
      <c r="A692"/>
      <c r="B692"/>
    </row>
    <row r="693" spans="1:2" x14ac:dyDescent="0.25">
      <c r="A693"/>
      <c r="B693"/>
    </row>
    <row r="694" spans="1:2" x14ac:dyDescent="0.25">
      <c r="A694"/>
      <c r="B694"/>
    </row>
    <row r="695" spans="1:2" x14ac:dyDescent="0.25">
      <c r="A695"/>
      <c r="B695"/>
    </row>
    <row r="696" spans="1:2" x14ac:dyDescent="0.25">
      <c r="A696"/>
      <c r="B696"/>
    </row>
    <row r="697" spans="1:2" x14ac:dyDescent="0.25">
      <c r="A697"/>
      <c r="B697"/>
    </row>
    <row r="698" spans="1:2" x14ac:dyDescent="0.25">
      <c r="A698"/>
      <c r="B698"/>
    </row>
    <row r="699" spans="1:2" x14ac:dyDescent="0.25">
      <c r="A699"/>
      <c r="B699"/>
    </row>
    <row r="700" spans="1:2" x14ac:dyDescent="0.25">
      <c r="A700"/>
      <c r="B700"/>
    </row>
    <row r="701" spans="1:2" x14ac:dyDescent="0.25">
      <c r="A701"/>
      <c r="B701"/>
    </row>
    <row r="702" spans="1:2" x14ac:dyDescent="0.25">
      <c r="A702"/>
      <c r="B702"/>
    </row>
    <row r="703" spans="1:2" x14ac:dyDescent="0.25">
      <c r="A703"/>
      <c r="B703"/>
    </row>
    <row r="704" spans="1:2" x14ac:dyDescent="0.25">
      <c r="A704"/>
      <c r="B704"/>
    </row>
    <row r="705" spans="1:2" x14ac:dyDescent="0.25">
      <c r="A705"/>
      <c r="B705"/>
    </row>
    <row r="706" spans="1:2" x14ac:dyDescent="0.25">
      <c r="A706"/>
      <c r="B706"/>
    </row>
    <row r="707" spans="1:2" x14ac:dyDescent="0.25">
      <c r="A707"/>
      <c r="B707"/>
    </row>
    <row r="708" spans="1:2" x14ac:dyDescent="0.25">
      <c r="A708"/>
      <c r="B708"/>
    </row>
    <row r="709" spans="1:2" x14ac:dyDescent="0.25">
      <c r="A709"/>
      <c r="B709"/>
    </row>
    <row r="710" spans="1:2" x14ac:dyDescent="0.25">
      <c r="A710"/>
      <c r="B710"/>
    </row>
    <row r="711" spans="1:2" x14ac:dyDescent="0.25">
      <c r="A711"/>
      <c r="B711"/>
    </row>
    <row r="712" spans="1:2" x14ac:dyDescent="0.25">
      <c r="A712"/>
      <c r="B712"/>
    </row>
    <row r="713" spans="1:2" x14ac:dyDescent="0.25">
      <c r="A713"/>
      <c r="B713"/>
    </row>
    <row r="714" spans="1:2" x14ac:dyDescent="0.25">
      <c r="A714"/>
      <c r="B714"/>
    </row>
    <row r="715" spans="1:2" x14ac:dyDescent="0.25">
      <c r="A715"/>
      <c r="B715"/>
    </row>
    <row r="716" spans="1:2" x14ac:dyDescent="0.25">
      <c r="A716"/>
      <c r="B716"/>
    </row>
    <row r="717" spans="1:2" x14ac:dyDescent="0.25">
      <c r="A717"/>
      <c r="B717"/>
    </row>
    <row r="718" spans="1:2" x14ac:dyDescent="0.25">
      <c r="A718"/>
      <c r="B718"/>
    </row>
  </sheetData>
  <sortState ref="A1:E718">
    <sortCondition ref="D59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2"/>
  <sheetViews>
    <sheetView topLeftCell="A154" workbookViewId="0">
      <selection activeCell="A171" sqref="A171"/>
    </sheetView>
  </sheetViews>
  <sheetFormatPr defaultRowHeight="15" x14ac:dyDescent="0.25"/>
  <cols>
    <col min="1" max="1" width="64.28515625" bestFit="1" customWidth="1"/>
    <col min="2" max="2" width="18.85546875" bestFit="1" customWidth="1"/>
    <col min="4" max="4" width="64.28515625" bestFit="1" customWidth="1"/>
  </cols>
  <sheetData>
    <row r="1" spans="1:2" x14ac:dyDescent="0.25">
      <c r="A1" t="s">
        <v>1217</v>
      </c>
      <c r="B1" t="s">
        <v>1149</v>
      </c>
    </row>
    <row r="2" spans="1:2" x14ac:dyDescent="0.25">
      <c r="A2" t="s">
        <v>1217</v>
      </c>
      <c r="B2" t="s">
        <v>1149</v>
      </c>
    </row>
    <row r="3" spans="1:2" x14ac:dyDescent="0.25">
      <c r="A3" t="s">
        <v>1218</v>
      </c>
      <c r="B3" t="s">
        <v>1103</v>
      </c>
    </row>
    <row r="4" spans="1:2" x14ac:dyDescent="0.25">
      <c r="A4" t="s">
        <v>1219</v>
      </c>
      <c r="B4" t="s">
        <v>1191</v>
      </c>
    </row>
    <row r="5" spans="1:2" x14ac:dyDescent="0.25">
      <c r="A5" t="s">
        <v>1220</v>
      </c>
      <c r="B5" t="s">
        <v>1143</v>
      </c>
    </row>
    <row r="6" spans="1:2" x14ac:dyDescent="0.25">
      <c r="A6" t="s">
        <v>1221</v>
      </c>
      <c r="B6" t="s">
        <v>1150</v>
      </c>
    </row>
    <row r="7" spans="1:2" x14ac:dyDescent="0.25">
      <c r="A7" t="s">
        <v>1222</v>
      </c>
      <c r="B7" t="s">
        <v>1105</v>
      </c>
    </row>
    <row r="8" spans="1:2" x14ac:dyDescent="0.25">
      <c r="A8" t="s">
        <v>1223</v>
      </c>
      <c r="B8" t="s">
        <v>301</v>
      </c>
    </row>
    <row r="9" spans="1:2" x14ac:dyDescent="0.25">
      <c r="A9" t="s">
        <v>1224</v>
      </c>
      <c r="B9" t="s">
        <v>1113</v>
      </c>
    </row>
    <row r="10" spans="1:2" x14ac:dyDescent="0.25">
      <c r="A10" t="s">
        <v>1225</v>
      </c>
      <c r="B10" t="s">
        <v>1151</v>
      </c>
    </row>
    <row r="11" spans="1:2" x14ac:dyDescent="0.25">
      <c r="A11" t="s">
        <v>1226</v>
      </c>
      <c r="B11" t="s">
        <v>1106</v>
      </c>
    </row>
    <row r="12" spans="1:2" x14ac:dyDescent="0.25">
      <c r="A12" t="s">
        <v>1227</v>
      </c>
      <c r="B12" t="s">
        <v>1152</v>
      </c>
    </row>
    <row r="13" spans="1:2" x14ac:dyDescent="0.25">
      <c r="A13" t="s">
        <v>1228</v>
      </c>
      <c r="B13" t="s">
        <v>309</v>
      </c>
    </row>
    <row r="14" spans="1:2" x14ac:dyDescent="0.25">
      <c r="A14" t="s">
        <v>1229</v>
      </c>
      <c r="B14" t="s">
        <v>1118</v>
      </c>
    </row>
    <row r="15" spans="1:2" x14ac:dyDescent="0.25">
      <c r="A15" t="s">
        <v>1230</v>
      </c>
      <c r="B15" t="s">
        <v>1192</v>
      </c>
    </row>
    <row r="16" spans="1:2" x14ac:dyDescent="0.25">
      <c r="A16" t="s">
        <v>1231</v>
      </c>
      <c r="B16" t="s">
        <v>1153</v>
      </c>
    </row>
    <row r="17" spans="1:2" x14ac:dyDescent="0.25">
      <c r="A17" t="s">
        <v>1232</v>
      </c>
      <c r="B17" t="s">
        <v>1107</v>
      </c>
    </row>
    <row r="18" spans="1:2" x14ac:dyDescent="0.25">
      <c r="A18" t="s">
        <v>1233</v>
      </c>
      <c r="B18" t="s">
        <v>1145</v>
      </c>
    </row>
    <row r="19" spans="1:2" x14ac:dyDescent="0.25">
      <c r="A19" t="s">
        <v>1234</v>
      </c>
      <c r="B19" t="s">
        <v>1154</v>
      </c>
    </row>
    <row r="20" spans="1:2" x14ac:dyDescent="0.25">
      <c r="A20" t="s">
        <v>1235</v>
      </c>
      <c r="B20" t="s">
        <v>1108</v>
      </c>
    </row>
    <row r="21" spans="1:2" x14ac:dyDescent="0.25">
      <c r="A21" t="s">
        <v>1236</v>
      </c>
      <c r="B21" t="s">
        <v>1155</v>
      </c>
    </row>
    <row r="22" spans="1:2" x14ac:dyDescent="0.25">
      <c r="A22" t="s">
        <v>1237</v>
      </c>
      <c r="B22" t="s">
        <v>796</v>
      </c>
    </row>
    <row r="23" spans="1:2" x14ac:dyDescent="0.25">
      <c r="A23" t="s">
        <v>1238</v>
      </c>
      <c r="B23" t="s">
        <v>797</v>
      </c>
    </row>
    <row r="24" spans="1:2" x14ac:dyDescent="0.25">
      <c r="A24" t="s">
        <v>1239</v>
      </c>
      <c r="B24" t="s">
        <v>314</v>
      </c>
    </row>
    <row r="25" spans="1:2" x14ac:dyDescent="0.25">
      <c r="A25" t="s">
        <v>1240</v>
      </c>
      <c r="B25" t="s">
        <v>1156</v>
      </c>
    </row>
    <row r="26" spans="1:2" x14ac:dyDescent="0.25">
      <c r="A26" t="s">
        <v>1241</v>
      </c>
      <c r="B26" t="s">
        <v>1109</v>
      </c>
    </row>
    <row r="27" spans="1:2" x14ac:dyDescent="0.25">
      <c r="A27" t="s">
        <v>1242</v>
      </c>
      <c r="B27" t="s">
        <v>801</v>
      </c>
    </row>
    <row r="28" spans="1:2" x14ac:dyDescent="0.25">
      <c r="A28" t="s">
        <v>1243</v>
      </c>
      <c r="B28" t="s">
        <v>804</v>
      </c>
    </row>
    <row r="29" spans="1:2" x14ac:dyDescent="0.25">
      <c r="A29" t="s">
        <v>1244</v>
      </c>
      <c r="B29" t="s">
        <v>1157</v>
      </c>
    </row>
    <row r="30" spans="1:2" x14ac:dyDescent="0.25">
      <c r="A30" t="s">
        <v>1245</v>
      </c>
      <c r="B30" t="s">
        <v>1110</v>
      </c>
    </row>
    <row r="31" spans="1:2" x14ac:dyDescent="0.25">
      <c r="A31" t="s">
        <v>1246</v>
      </c>
      <c r="B31" t="s">
        <v>318</v>
      </c>
    </row>
    <row r="32" spans="1:2" x14ac:dyDescent="0.25">
      <c r="A32" t="s">
        <v>1247</v>
      </c>
      <c r="B32" t="s">
        <v>808</v>
      </c>
    </row>
    <row r="33" spans="1:2" x14ac:dyDescent="0.25">
      <c r="A33" t="s">
        <v>1248</v>
      </c>
      <c r="B33" t="s">
        <v>321</v>
      </c>
    </row>
    <row r="34" spans="1:2" x14ac:dyDescent="0.25">
      <c r="A34" t="s">
        <v>1249</v>
      </c>
      <c r="B34" t="s">
        <v>1158</v>
      </c>
    </row>
    <row r="35" spans="1:2" x14ac:dyDescent="0.25">
      <c r="A35" t="s">
        <v>1250</v>
      </c>
      <c r="B35" t="s">
        <v>819</v>
      </c>
    </row>
    <row r="36" spans="1:2" x14ac:dyDescent="0.25">
      <c r="A36" t="s">
        <v>1251</v>
      </c>
      <c r="B36" t="s">
        <v>327</v>
      </c>
    </row>
    <row r="37" spans="1:2" x14ac:dyDescent="0.25">
      <c r="A37" t="s">
        <v>1252</v>
      </c>
      <c r="B37" t="s">
        <v>822</v>
      </c>
    </row>
    <row r="38" spans="1:2" x14ac:dyDescent="0.25">
      <c r="A38" t="s">
        <v>1253</v>
      </c>
      <c r="B38" t="s">
        <v>826</v>
      </c>
    </row>
    <row r="39" spans="1:2" x14ac:dyDescent="0.25">
      <c r="A39" t="s">
        <v>1254</v>
      </c>
      <c r="B39" t="s">
        <v>331</v>
      </c>
    </row>
    <row r="40" spans="1:2" x14ac:dyDescent="0.25">
      <c r="A40" t="s">
        <v>1255</v>
      </c>
      <c r="B40" t="s">
        <v>1193</v>
      </c>
    </row>
    <row r="41" spans="1:2" x14ac:dyDescent="0.25">
      <c r="A41" t="s">
        <v>1256</v>
      </c>
      <c r="B41" t="s">
        <v>1159</v>
      </c>
    </row>
    <row r="42" spans="1:2" x14ac:dyDescent="0.25">
      <c r="A42" t="s">
        <v>1257</v>
      </c>
      <c r="B42" t="s">
        <v>1111</v>
      </c>
    </row>
    <row r="43" spans="1:2" x14ac:dyDescent="0.25">
      <c r="A43" t="s">
        <v>1258</v>
      </c>
      <c r="B43" t="s">
        <v>1122</v>
      </c>
    </row>
    <row r="44" spans="1:2" x14ac:dyDescent="0.25">
      <c r="A44" t="s">
        <v>1259</v>
      </c>
      <c r="B44" t="s">
        <v>832</v>
      </c>
    </row>
    <row r="45" spans="1:2" x14ac:dyDescent="0.25">
      <c r="A45" t="s">
        <v>1260</v>
      </c>
      <c r="B45" t="s">
        <v>1160</v>
      </c>
    </row>
    <row r="46" spans="1:2" x14ac:dyDescent="0.25">
      <c r="A46" t="s">
        <v>1261</v>
      </c>
      <c r="B46" t="s">
        <v>341</v>
      </c>
    </row>
    <row r="47" spans="1:2" x14ac:dyDescent="0.25">
      <c r="A47" t="s">
        <v>1262</v>
      </c>
      <c r="B47" t="s">
        <v>838</v>
      </c>
    </row>
    <row r="48" spans="1:2" x14ac:dyDescent="0.25">
      <c r="A48" t="s">
        <v>1263</v>
      </c>
      <c r="B48" t="s">
        <v>343</v>
      </c>
    </row>
    <row r="49" spans="1:2" x14ac:dyDescent="0.25">
      <c r="A49" t="s">
        <v>1264</v>
      </c>
      <c r="B49" t="s">
        <v>839</v>
      </c>
    </row>
    <row r="50" spans="1:2" x14ac:dyDescent="0.25">
      <c r="A50" t="s">
        <v>1265</v>
      </c>
      <c r="B50" t="s">
        <v>841</v>
      </c>
    </row>
    <row r="51" spans="1:2" x14ac:dyDescent="0.25">
      <c r="A51" t="s">
        <v>1266</v>
      </c>
      <c r="B51" t="s">
        <v>1161</v>
      </c>
    </row>
    <row r="52" spans="1:2" x14ac:dyDescent="0.25">
      <c r="A52" t="s">
        <v>1267</v>
      </c>
      <c r="B52" t="s">
        <v>1112</v>
      </c>
    </row>
    <row r="53" spans="1:2" x14ac:dyDescent="0.25">
      <c r="A53" t="s">
        <v>1268</v>
      </c>
      <c r="B53" t="s">
        <v>1114</v>
      </c>
    </row>
    <row r="54" spans="1:2" x14ac:dyDescent="0.25">
      <c r="A54" t="s">
        <v>1269</v>
      </c>
      <c r="B54" t="s">
        <v>1162</v>
      </c>
    </row>
    <row r="55" spans="1:2" x14ac:dyDescent="0.25">
      <c r="A55" t="s">
        <v>1270</v>
      </c>
      <c r="B55" t="s">
        <v>851</v>
      </c>
    </row>
    <row r="56" spans="1:2" x14ac:dyDescent="0.25">
      <c r="A56" t="s">
        <v>1271</v>
      </c>
      <c r="B56" t="s">
        <v>1163</v>
      </c>
    </row>
    <row r="57" spans="1:2" x14ac:dyDescent="0.25">
      <c r="A57" t="s">
        <v>1272</v>
      </c>
      <c r="B57" t="s">
        <v>1164</v>
      </c>
    </row>
    <row r="58" spans="1:2" x14ac:dyDescent="0.25">
      <c r="A58" t="s">
        <v>1273</v>
      </c>
      <c r="B58" t="s">
        <v>852</v>
      </c>
    </row>
    <row r="59" spans="1:2" x14ac:dyDescent="0.25">
      <c r="A59" t="s">
        <v>1274</v>
      </c>
      <c r="B59" t="s">
        <v>853</v>
      </c>
    </row>
    <row r="60" spans="1:2" x14ac:dyDescent="0.25">
      <c r="A60" t="s">
        <v>1275</v>
      </c>
      <c r="B60" t="s">
        <v>1165</v>
      </c>
    </row>
    <row r="61" spans="1:2" x14ac:dyDescent="0.25">
      <c r="A61" t="s">
        <v>1276</v>
      </c>
      <c r="B61" t="s">
        <v>859</v>
      </c>
    </row>
    <row r="62" spans="1:2" x14ac:dyDescent="0.25">
      <c r="A62" t="s">
        <v>1277</v>
      </c>
      <c r="B62" t="s">
        <v>355</v>
      </c>
    </row>
    <row r="63" spans="1:2" x14ac:dyDescent="0.25">
      <c r="A63" t="s">
        <v>1278</v>
      </c>
      <c r="B63" t="s">
        <v>1166</v>
      </c>
    </row>
    <row r="64" spans="1:2" x14ac:dyDescent="0.25">
      <c r="A64" t="s">
        <v>1279</v>
      </c>
      <c r="B64" t="s">
        <v>1115</v>
      </c>
    </row>
    <row r="65" spans="1:2" x14ac:dyDescent="0.25">
      <c r="A65" t="s">
        <v>1280</v>
      </c>
      <c r="B65" t="s">
        <v>1167</v>
      </c>
    </row>
    <row r="66" spans="1:2" x14ac:dyDescent="0.25">
      <c r="A66" t="s">
        <v>1281</v>
      </c>
      <c r="B66" t="s">
        <v>1116</v>
      </c>
    </row>
    <row r="67" spans="1:2" x14ac:dyDescent="0.25">
      <c r="A67" t="s">
        <v>1282</v>
      </c>
      <c r="B67" t="s">
        <v>873</v>
      </c>
    </row>
    <row r="68" spans="1:2" x14ac:dyDescent="0.25">
      <c r="A68" t="s">
        <v>1283</v>
      </c>
      <c r="B68" t="s">
        <v>368</v>
      </c>
    </row>
    <row r="69" spans="1:2" x14ac:dyDescent="0.25">
      <c r="A69" t="s">
        <v>1284</v>
      </c>
      <c r="B69" t="s">
        <v>1168</v>
      </c>
    </row>
    <row r="70" spans="1:2" x14ac:dyDescent="0.25">
      <c r="A70" t="s">
        <v>1285</v>
      </c>
      <c r="B70" t="s">
        <v>1117</v>
      </c>
    </row>
    <row r="71" spans="1:2" x14ac:dyDescent="0.25">
      <c r="A71" t="s">
        <v>1286</v>
      </c>
      <c r="B71" t="s">
        <v>1169</v>
      </c>
    </row>
    <row r="72" spans="1:2" x14ac:dyDescent="0.25">
      <c r="A72" t="s">
        <v>1287</v>
      </c>
      <c r="B72" t="s">
        <v>881</v>
      </c>
    </row>
    <row r="73" spans="1:2" x14ac:dyDescent="0.25">
      <c r="A73" t="s">
        <v>1288</v>
      </c>
      <c r="B73" t="s">
        <v>885</v>
      </c>
    </row>
    <row r="74" spans="1:2" x14ac:dyDescent="0.25">
      <c r="A74" t="s">
        <v>1289</v>
      </c>
      <c r="B74" t="s">
        <v>1170</v>
      </c>
    </row>
    <row r="75" spans="1:2" x14ac:dyDescent="0.25">
      <c r="A75" t="s">
        <v>1290</v>
      </c>
      <c r="B75" t="s">
        <v>1120</v>
      </c>
    </row>
    <row r="76" spans="1:2" x14ac:dyDescent="0.25">
      <c r="A76" t="s">
        <v>1291</v>
      </c>
      <c r="B76" t="s">
        <v>1134</v>
      </c>
    </row>
    <row r="77" spans="1:2" x14ac:dyDescent="0.25">
      <c r="A77" t="s">
        <v>1292</v>
      </c>
      <c r="B77" t="s">
        <v>1141</v>
      </c>
    </row>
    <row r="78" spans="1:2" x14ac:dyDescent="0.25">
      <c r="A78" t="s">
        <v>1293</v>
      </c>
      <c r="B78" t="s">
        <v>891</v>
      </c>
    </row>
    <row r="79" spans="1:2" x14ac:dyDescent="0.25">
      <c r="A79" t="s">
        <v>1294</v>
      </c>
      <c r="B79" t="s">
        <v>1104</v>
      </c>
    </row>
    <row r="80" spans="1:2" x14ac:dyDescent="0.25">
      <c r="A80" t="s">
        <v>1295</v>
      </c>
      <c r="B80" t="s">
        <v>898</v>
      </c>
    </row>
    <row r="81" spans="1:2" x14ac:dyDescent="0.25">
      <c r="A81" t="s">
        <v>1296</v>
      </c>
      <c r="B81" t="s">
        <v>400</v>
      </c>
    </row>
    <row r="82" spans="1:2" x14ac:dyDescent="0.25">
      <c r="A82" t="s">
        <v>1297</v>
      </c>
      <c r="B82" t="s">
        <v>1171</v>
      </c>
    </row>
    <row r="83" spans="1:2" x14ac:dyDescent="0.25">
      <c r="A83" t="s">
        <v>1298</v>
      </c>
      <c r="B83" t="s">
        <v>1121</v>
      </c>
    </row>
    <row r="84" spans="1:2" x14ac:dyDescent="0.25">
      <c r="A84" t="s">
        <v>1299</v>
      </c>
      <c r="B84" t="s">
        <v>1172</v>
      </c>
    </row>
    <row r="85" spans="1:2" x14ac:dyDescent="0.25">
      <c r="A85" t="s">
        <v>1300</v>
      </c>
      <c r="B85" t="s">
        <v>1123</v>
      </c>
    </row>
    <row r="86" spans="1:2" x14ac:dyDescent="0.25">
      <c r="A86" t="s">
        <v>1301</v>
      </c>
      <c r="B86" t="s">
        <v>905</v>
      </c>
    </row>
    <row r="87" spans="1:2" x14ac:dyDescent="0.25">
      <c r="A87" t="s">
        <v>1302</v>
      </c>
      <c r="B87" t="s">
        <v>406</v>
      </c>
    </row>
    <row r="88" spans="1:2" x14ac:dyDescent="0.25">
      <c r="A88" t="s">
        <v>1303</v>
      </c>
      <c r="B88" t="s">
        <v>1194</v>
      </c>
    </row>
    <row r="89" spans="1:2" x14ac:dyDescent="0.25">
      <c r="A89" t="s">
        <v>1304</v>
      </c>
      <c r="B89" t="s">
        <v>1144</v>
      </c>
    </row>
    <row r="90" spans="1:2" x14ac:dyDescent="0.25">
      <c r="A90" t="s">
        <v>1305</v>
      </c>
      <c r="B90" t="s">
        <v>912</v>
      </c>
    </row>
    <row r="91" spans="1:2" x14ac:dyDescent="0.25">
      <c r="A91" t="s">
        <v>1306</v>
      </c>
      <c r="B91" t="s">
        <v>1119</v>
      </c>
    </row>
    <row r="92" spans="1:2" x14ac:dyDescent="0.25">
      <c r="A92" t="s">
        <v>1307</v>
      </c>
      <c r="B92" t="s">
        <v>1146</v>
      </c>
    </row>
    <row r="93" spans="1:2" x14ac:dyDescent="0.25">
      <c r="A93" t="s">
        <v>1308</v>
      </c>
      <c r="B93" t="s">
        <v>1195</v>
      </c>
    </row>
    <row r="94" spans="1:2" x14ac:dyDescent="0.25">
      <c r="A94" t="s">
        <v>1309</v>
      </c>
      <c r="B94" t="s">
        <v>926</v>
      </c>
    </row>
    <row r="95" spans="1:2" x14ac:dyDescent="0.25">
      <c r="A95" t="s">
        <v>1310</v>
      </c>
      <c r="B95" t="s">
        <v>424</v>
      </c>
    </row>
    <row r="96" spans="1:2" x14ac:dyDescent="0.25">
      <c r="A96" t="s">
        <v>1311</v>
      </c>
      <c r="B96" t="s">
        <v>426</v>
      </c>
    </row>
    <row r="97" spans="1:2" x14ac:dyDescent="0.25">
      <c r="A97" t="s">
        <v>1312</v>
      </c>
      <c r="B97" t="s">
        <v>1173</v>
      </c>
    </row>
    <row r="98" spans="1:2" x14ac:dyDescent="0.25">
      <c r="A98" t="s">
        <v>1313</v>
      </c>
      <c r="B98" t="s">
        <v>930</v>
      </c>
    </row>
    <row r="99" spans="1:2" x14ac:dyDescent="0.25">
      <c r="A99" t="s">
        <v>1314</v>
      </c>
      <c r="B99" t="s">
        <v>429</v>
      </c>
    </row>
    <row r="100" spans="1:2" x14ac:dyDescent="0.25">
      <c r="A100" t="s">
        <v>1315</v>
      </c>
      <c r="B100" t="s">
        <v>1174</v>
      </c>
    </row>
    <row r="101" spans="1:2" x14ac:dyDescent="0.25">
      <c r="A101" t="s">
        <v>1316</v>
      </c>
      <c r="B101" t="s">
        <v>1124</v>
      </c>
    </row>
    <row r="102" spans="1:2" x14ac:dyDescent="0.25">
      <c r="A102" t="s">
        <v>1317</v>
      </c>
      <c r="B102" t="s">
        <v>1175</v>
      </c>
    </row>
    <row r="103" spans="1:2" x14ac:dyDescent="0.25">
      <c r="A103" t="s">
        <v>1318</v>
      </c>
      <c r="B103" t="s">
        <v>1125</v>
      </c>
    </row>
    <row r="104" spans="1:2" x14ac:dyDescent="0.25">
      <c r="A104" t="s">
        <v>1319</v>
      </c>
      <c r="B104" t="s">
        <v>1176</v>
      </c>
    </row>
    <row r="105" spans="1:2" x14ac:dyDescent="0.25">
      <c r="A105" t="s">
        <v>1320</v>
      </c>
      <c r="B105" t="s">
        <v>1177</v>
      </c>
    </row>
    <row r="106" spans="1:2" x14ac:dyDescent="0.25">
      <c r="A106" t="s">
        <v>1321</v>
      </c>
      <c r="B106" t="s">
        <v>948</v>
      </c>
    </row>
    <row r="107" spans="1:2" x14ac:dyDescent="0.25">
      <c r="A107" t="s">
        <v>1322</v>
      </c>
      <c r="B107" t="s">
        <v>951</v>
      </c>
    </row>
    <row r="108" spans="1:2" x14ac:dyDescent="0.25">
      <c r="A108" t="s">
        <v>1323</v>
      </c>
      <c r="B108" t="s">
        <v>441</v>
      </c>
    </row>
    <row r="109" spans="1:2" x14ac:dyDescent="0.25">
      <c r="A109" t="s">
        <v>1324</v>
      </c>
      <c r="B109" t="s">
        <v>952</v>
      </c>
    </row>
    <row r="110" spans="1:2" x14ac:dyDescent="0.25">
      <c r="A110" t="s">
        <v>1325</v>
      </c>
      <c r="B110" t="s">
        <v>442</v>
      </c>
    </row>
    <row r="111" spans="1:2" x14ac:dyDescent="0.25">
      <c r="A111" t="s">
        <v>1326</v>
      </c>
      <c r="B111" t="s">
        <v>1178</v>
      </c>
    </row>
    <row r="112" spans="1:2" x14ac:dyDescent="0.25">
      <c r="A112" t="s">
        <v>1327</v>
      </c>
      <c r="B112" t="s">
        <v>1126</v>
      </c>
    </row>
    <row r="113" spans="1:2" x14ac:dyDescent="0.25">
      <c r="A113" t="s">
        <v>1328</v>
      </c>
      <c r="B113" t="s">
        <v>1179</v>
      </c>
    </row>
    <row r="114" spans="1:2" x14ac:dyDescent="0.25">
      <c r="A114" t="s">
        <v>1329</v>
      </c>
      <c r="B114" t="s">
        <v>1127</v>
      </c>
    </row>
    <row r="115" spans="1:2" x14ac:dyDescent="0.25">
      <c r="A115" t="s">
        <v>1330</v>
      </c>
      <c r="B115" t="s">
        <v>981</v>
      </c>
    </row>
    <row r="116" spans="1:2" x14ac:dyDescent="0.25">
      <c r="A116" t="s">
        <v>1331</v>
      </c>
      <c r="B116" t="s">
        <v>464</v>
      </c>
    </row>
    <row r="117" spans="1:2" x14ac:dyDescent="0.25">
      <c r="A117" t="s">
        <v>1332</v>
      </c>
      <c r="B117" t="s">
        <v>1180</v>
      </c>
    </row>
    <row r="118" spans="1:2" x14ac:dyDescent="0.25">
      <c r="A118" t="s">
        <v>1333</v>
      </c>
      <c r="B118" t="s">
        <v>1128</v>
      </c>
    </row>
    <row r="119" spans="1:2" x14ac:dyDescent="0.25">
      <c r="A119" t="s">
        <v>1334</v>
      </c>
      <c r="B119" t="s">
        <v>1132</v>
      </c>
    </row>
    <row r="120" spans="1:2" x14ac:dyDescent="0.25">
      <c r="A120" t="s">
        <v>1335</v>
      </c>
      <c r="B120" t="s">
        <v>480</v>
      </c>
    </row>
    <row r="121" spans="1:2" x14ac:dyDescent="0.25">
      <c r="A121" t="s">
        <v>1336</v>
      </c>
      <c r="B121" t="s">
        <v>480</v>
      </c>
    </row>
    <row r="122" spans="1:2" x14ac:dyDescent="0.25">
      <c r="A122" t="s">
        <v>1337</v>
      </c>
      <c r="B122" t="s">
        <v>480</v>
      </c>
    </row>
    <row r="123" spans="1:2" x14ac:dyDescent="0.25">
      <c r="A123" t="s">
        <v>1338</v>
      </c>
      <c r="B123" t="s">
        <v>480</v>
      </c>
    </row>
    <row r="124" spans="1:2" x14ac:dyDescent="0.25">
      <c r="A124" t="s">
        <v>1339</v>
      </c>
      <c r="B124" t="s">
        <v>480</v>
      </c>
    </row>
    <row r="125" spans="1:2" x14ac:dyDescent="0.25">
      <c r="A125" t="s">
        <v>1340</v>
      </c>
      <c r="B125" t="s">
        <v>1004</v>
      </c>
    </row>
    <row r="126" spans="1:2" x14ac:dyDescent="0.25">
      <c r="A126" t="s">
        <v>1341</v>
      </c>
      <c r="B126" t="s">
        <v>483</v>
      </c>
    </row>
    <row r="127" spans="1:2" x14ac:dyDescent="0.25">
      <c r="A127" t="s">
        <v>1342</v>
      </c>
      <c r="B127" t="s">
        <v>1010</v>
      </c>
    </row>
    <row r="128" spans="1:2" x14ac:dyDescent="0.25">
      <c r="A128" t="s">
        <v>1343</v>
      </c>
      <c r="B128" t="s">
        <v>1011</v>
      </c>
    </row>
    <row r="129" spans="1:2" x14ac:dyDescent="0.25">
      <c r="A129" t="s">
        <v>1344</v>
      </c>
      <c r="B129" t="s">
        <v>487</v>
      </c>
    </row>
    <row r="130" spans="1:2" x14ac:dyDescent="0.25">
      <c r="A130" t="s">
        <v>1345</v>
      </c>
      <c r="B130" t="s">
        <v>1018</v>
      </c>
    </row>
    <row r="131" spans="1:2" x14ac:dyDescent="0.25">
      <c r="A131" t="s">
        <v>1346</v>
      </c>
      <c r="B131" t="s">
        <v>1147</v>
      </c>
    </row>
    <row r="132" spans="1:2" x14ac:dyDescent="0.25">
      <c r="A132" t="s">
        <v>1347</v>
      </c>
      <c r="B132" t="s">
        <v>1196</v>
      </c>
    </row>
    <row r="133" spans="1:2" x14ac:dyDescent="0.25">
      <c r="A133" t="s">
        <v>1348</v>
      </c>
      <c r="B133" t="s">
        <v>1181</v>
      </c>
    </row>
    <row r="134" spans="1:2" x14ac:dyDescent="0.25">
      <c r="A134" t="s">
        <v>1349</v>
      </c>
      <c r="B134" t="s">
        <v>1129</v>
      </c>
    </row>
    <row r="135" spans="1:2" x14ac:dyDescent="0.25">
      <c r="A135" t="s">
        <v>1350</v>
      </c>
      <c r="B135" t="s">
        <v>1023</v>
      </c>
    </row>
    <row r="136" spans="1:2" x14ac:dyDescent="0.25">
      <c r="A136" t="s">
        <v>1351</v>
      </c>
      <c r="B136" t="s">
        <v>496</v>
      </c>
    </row>
    <row r="137" spans="1:2" x14ac:dyDescent="0.25">
      <c r="A137" t="s">
        <v>1352</v>
      </c>
      <c r="B137" t="s">
        <v>1024</v>
      </c>
    </row>
    <row r="138" spans="1:2" x14ac:dyDescent="0.25">
      <c r="A138" t="s">
        <v>1353</v>
      </c>
      <c r="B138" t="s">
        <v>1028</v>
      </c>
    </row>
    <row r="139" spans="1:2" x14ac:dyDescent="0.25">
      <c r="A139" t="s">
        <v>1354</v>
      </c>
      <c r="B139" t="s">
        <v>1029</v>
      </c>
    </row>
    <row r="140" spans="1:2" x14ac:dyDescent="0.25">
      <c r="A140" t="s">
        <v>1355</v>
      </c>
      <c r="B140" t="s">
        <v>1182</v>
      </c>
    </row>
    <row r="141" spans="1:2" x14ac:dyDescent="0.25">
      <c r="A141" t="s">
        <v>1356</v>
      </c>
      <c r="B141" t="s">
        <v>1130</v>
      </c>
    </row>
    <row r="142" spans="1:2" x14ac:dyDescent="0.25">
      <c r="A142" t="s">
        <v>1357</v>
      </c>
      <c r="B142" t="s">
        <v>1183</v>
      </c>
    </row>
    <row r="143" spans="1:2" x14ac:dyDescent="0.25">
      <c r="A143" t="s">
        <v>1358</v>
      </c>
      <c r="B143" t="s">
        <v>1131</v>
      </c>
    </row>
    <row r="144" spans="1:2" x14ac:dyDescent="0.25">
      <c r="A144" t="s">
        <v>1359</v>
      </c>
      <c r="B144" t="s">
        <v>1184</v>
      </c>
    </row>
    <row r="145" spans="1:2" x14ac:dyDescent="0.25">
      <c r="A145" t="s">
        <v>1360</v>
      </c>
      <c r="B145" t="s">
        <v>1133</v>
      </c>
    </row>
    <row r="146" spans="1:2" x14ac:dyDescent="0.25">
      <c r="A146" t="s">
        <v>1361</v>
      </c>
      <c r="B146" t="s">
        <v>1041</v>
      </c>
    </row>
    <row r="147" spans="1:2" x14ac:dyDescent="0.25">
      <c r="A147" t="s">
        <v>1362</v>
      </c>
      <c r="B147" t="s">
        <v>512</v>
      </c>
    </row>
    <row r="148" spans="1:2" x14ac:dyDescent="0.25">
      <c r="A148" t="s">
        <v>1363</v>
      </c>
      <c r="B148" t="s">
        <v>1185</v>
      </c>
    </row>
    <row r="149" spans="1:2" x14ac:dyDescent="0.25">
      <c r="A149" t="s">
        <v>1364</v>
      </c>
      <c r="B149" t="s">
        <v>1135</v>
      </c>
    </row>
    <row r="150" spans="1:2" x14ac:dyDescent="0.25">
      <c r="A150" t="s">
        <v>1365</v>
      </c>
      <c r="B150" t="s">
        <v>1186</v>
      </c>
    </row>
    <row r="151" spans="1:2" x14ac:dyDescent="0.25">
      <c r="A151" t="s">
        <v>1366</v>
      </c>
      <c r="B151" t="s">
        <v>1136</v>
      </c>
    </row>
    <row r="152" spans="1:2" x14ac:dyDescent="0.25">
      <c r="A152" t="s">
        <v>1367</v>
      </c>
      <c r="B152" t="s">
        <v>1043</v>
      </c>
    </row>
    <row r="153" spans="1:2" x14ac:dyDescent="0.25">
      <c r="A153" t="s">
        <v>1368</v>
      </c>
      <c r="B153" t="s">
        <v>514</v>
      </c>
    </row>
    <row r="154" spans="1:2" x14ac:dyDescent="0.25">
      <c r="A154" t="s">
        <v>1369</v>
      </c>
      <c r="B154" t="s">
        <v>1044</v>
      </c>
    </row>
    <row r="155" spans="1:2" x14ac:dyDescent="0.25">
      <c r="A155" t="s">
        <v>1370</v>
      </c>
      <c r="B155" t="s">
        <v>515</v>
      </c>
    </row>
    <row r="156" spans="1:2" x14ac:dyDescent="0.25">
      <c r="A156" t="s">
        <v>1371</v>
      </c>
      <c r="B156" t="s">
        <v>1046</v>
      </c>
    </row>
    <row r="157" spans="1:2" x14ac:dyDescent="0.25">
      <c r="A157" t="s">
        <v>1372</v>
      </c>
      <c r="B157" t="s">
        <v>1187</v>
      </c>
    </row>
    <row r="158" spans="1:2" x14ac:dyDescent="0.25">
      <c r="A158" t="s">
        <v>1373</v>
      </c>
      <c r="B158" t="s">
        <v>1137</v>
      </c>
    </row>
    <row r="159" spans="1:2" x14ac:dyDescent="0.25">
      <c r="A159" t="s">
        <v>1374</v>
      </c>
      <c r="B159" t="s">
        <v>1058</v>
      </c>
    </row>
    <row r="160" spans="1:2" x14ac:dyDescent="0.25">
      <c r="A160" t="s">
        <v>1375</v>
      </c>
      <c r="B160" t="s">
        <v>1059</v>
      </c>
    </row>
    <row r="161" spans="1:2" x14ac:dyDescent="0.25">
      <c r="A161" t="s">
        <v>1376</v>
      </c>
      <c r="B161" t="s">
        <v>1140</v>
      </c>
    </row>
    <row r="162" spans="1:2" x14ac:dyDescent="0.25">
      <c r="A162" t="s">
        <v>1377</v>
      </c>
      <c r="B162" t="s">
        <v>1188</v>
      </c>
    </row>
    <row r="163" spans="1:2" x14ac:dyDescent="0.25">
      <c r="A163" t="s">
        <v>1378</v>
      </c>
      <c r="B163" t="s">
        <v>1138</v>
      </c>
    </row>
    <row r="164" spans="1:2" x14ac:dyDescent="0.25">
      <c r="A164" t="s">
        <v>1379</v>
      </c>
      <c r="B164" t="s">
        <v>1148</v>
      </c>
    </row>
    <row r="165" spans="1:2" x14ac:dyDescent="0.25">
      <c r="A165" t="s">
        <v>1380</v>
      </c>
      <c r="B165" t="s">
        <v>1197</v>
      </c>
    </row>
    <row r="166" spans="1:2" x14ac:dyDescent="0.25">
      <c r="A166" t="s">
        <v>1381</v>
      </c>
      <c r="B166" t="s">
        <v>1085</v>
      </c>
    </row>
    <row r="167" spans="1:2" x14ac:dyDescent="0.25">
      <c r="A167" t="s">
        <v>1382</v>
      </c>
      <c r="B167" t="s">
        <v>556</v>
      </c>
    </row>
    <row r="168" spans="1:2" x14ac:dyDescent="0.25">
      <c r="A168" t="s">
        <v>1383</v>
      </c>
      <c r="B168" t="s">
        <v>1189</v>
      </c>
    </row>
    <row r="169" spans="1:2" x14ac:dyDescent="0.25">
      <c r="A169" t="s">
        <v>1384</v>
      </c>
      <c r="B169" t="s">
        <v>1139</v>
      </c>
    </row>
    <row r="170" spans="1:2" x14ac:dyDescent="0.25">
      <c r="A170" t="s">
        <v>1385</v>
      </c>
      <c r="B170" t="s">
        <v>1190</v>
      </c>
    </row>
    <row r="171" spans="1:2" x14ac:dyDescent="0.25">
      <c r="A171" t="s">
        <v>1386</v>
      </c>
      <c r="B171" t="s">
        <v>1142</v>
      </c>
    </row>
    <row r="172" spans="1:2" x14ac:dyDescent="0.25">
      <c r="A172" t="s">
        <v>1387</v>
      </c>
      <c r="B172" t="s">
        <v>1100</v>
      </c>
    </row>
  </sheetData>
  <sheetProtection password="C5CF" sheet="1" objects="1" scenarios="1"/>
  <sortState ref="A1:B20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</vt:i4>
      </vt:variant>
      <vt:variant>
        <vt:lpstr>Névvel ellátott tartományok</vt:lpstr>
      </vt:variant>
      <vt:variant>
        <vt:i4>1</vt:i4>
      </vt:variant>
    </vt:vector>
  </HeadingPairs>
  <TitlesOfParts>
    <vt:vector size="4" baseType="lpstr">
      <vt:lpstr>Munka1</vt:lpstr>
      <vt:lpstr>OKJ</vt:lpstr>
      <vt:lpstr>SNI</vt:lpstr>
      <vt:lpstr>OKJ!_GoBack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Balogh János_</dc:creator>
  <cp:lastModifiedBy>Balogh János_</cp:lastModifiedBy>
  <cp:lastPrinted>2013-08-15T17:17:32Z</cp:lastPrinted>
  <dcterms:created xsi:type="dcterms:W3CDTF">2013-08-15T10:28:34Z</dcterms:created>
  <dcterms:modified xsi:type="dcterms:W3CDTF">2013-09-03T12:14:01Z</dcterms:modified>
</cp:coreProperties>
</file>